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9B620A86-C42A-46CB-BFB9-89FFFD7C467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90" i="2" l="1"/>
  <c r="AC90" i="2"/>
  <c r="X90" i="2"/>
  <c r="Y90" i="2"/>
  <c r="Z90" i="2"/>
  <c r="AA90" i="2"/>
  <c r="AB90" i="2"/>
  <c r="T90" i="2"/>
  <c r="U90" i="2"/>
</calcChain>
</file>

<file path=xl/sharedStrings.xml><?xml version="1.0" encoding="utf-8"?>
<sst xmlns="http://schemas.openxmlformats.org/spreadsheetml/2006/main" count="106" uniqueCount="46">
  <si>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</si>
  <si>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</si>
  <si>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</si>
  <si>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</si>
  <si>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</si>
  <si>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</si>
  <si>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</si>
  <si>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</si>
  <si>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</si>
  <si>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</si>
  <si>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</si>
  <si>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</si>
  <si>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</si>
  <si>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</si>
  <si>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</si>
  <si>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</si>
  <si>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</si>
  <si>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</si>
  <si>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</si>
  <si>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</si>
  <si>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</si>
  <si>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</si>
  <si>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</si>
  <si>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</si>
  <si>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</si>
  <si>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</si>
  <si>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</si>
  <si>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</si>
  <si>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</si>
  <si>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</si>
  <si>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</si>
  <si>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_has_gpo:"197959",【※注意事項】に同意:"Yes"</t>
  </si>
  <si>
    <t>送料</t>
  </si>
  <si>
    <t>HYT-SLSN</t>
  </si>
  <si>
    <t>_has_gpo:"197959"</t>
  </si>
  <si>
    <t>川島 正巳</t>
  </si>
  <si>
    <t>プレサンスTHE新栄1114号室</t>
  </si>
  <si>
    <t>タイナッツ 115g</t>
  </si>
  <si>
    <t>マスターシェフ・ヌーロウのマッサマンカレー 180g（1人前レトルトカレー）</t>
  </si>
  <si>
    <t>マスターシェフ・ヌーロウのグリーンカレー 180g（1人前レトルトカレー）</t>
  </si>
  <si>
    <t>マスターシェフ・ヌーロウのイエローカレー 180g（1人前レトルトカレー）</t>
  </si>
  <si>
    <t>PC-01NV</t>
  </si>
  <si>
    <t/>
  </si>
  <si>
    <t>愛知県</t>
  </si>
  <si>
    <t>名古屋市中区新栄2-3-18</t>
  </si>
  <si>
    <t xml:space="preserve">BE商品売り上げは99957にお願いします、配送希望時間帯は【指定なし】です。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</si>
</sst>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0" xfId="0" applyFill="1">
      <alignment vertical="center"/>
    </xf>
    <xf numFmtId="14" fontId="0" fillId="33" borderId="0" xfId="0" applyNumberFormat="1" applyFill="1">
      <alignment vertical="center"/>
    </xf>
    <xf numFmtId="0" fontId="0" fillId="33" borderId="10" xfId="0" applyFill="1" applyBorder="1">
      <alignment vertical="center"/>
    </xf>
    <xf numFmtId="0" fontId="0" fillId="33" borderId="11" xfId="0" applyFill="1" applyBorder="1">
      <alignment vertical="center"/>
    </xf>
    <xf numFmtId="5" fontId="0" fillId="33" borderId="0" xfId="0" applyNumberFormat="1" applyFill="1">
      <alignment vertical="center"/>
    </xf>
    <xf numFmtId="0" fontId="0" fillId="33" borderId="0" xfId="0" applyFill="1" applyAlignment="1">
      <alignment horizontal="right" vertical="center"/>
    </xf>
    <xf numFmtId="14" fontId="0" fillId="33" borderId="11" xfId="0" applyNumberFormat="1" applyFill="1" applyBorder="1">
      <alignment vertical="center"/>
    </xf>
    <xf numFmtId="5" fontId="0" fillId="33" borderId="11" xfId="0" applyNumberFormat="1" applyFill="1" applyBorder="1">
      <alignment vertical="center"/>
    </xf>
    <xf numFmtId="0" fontId="0" fillId="33" borderId="11" xfId="0" applyFill="1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0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5" sqref="A5"/>
    </sheetView>
  </sheetViews>
  <sheetFormatPr defaultRowHeight="18" x14ac:dyDescent="0.55000000000000004"/>
  <cols>
    <col min="1" max="3" width="8.5" bestFit="1" customWidth="1"/>
    <col min="4" max="4" width="18.1640625" bestFit="1" customWidth="1"/>
    <col min="5" max="5" width="13.5" bestFit="1" customWidth="1"/>
    <col min="6" max="6" width="14.33203125" bestFit="1" customWidth="1"/>
    <col min="7" max="7" width="8.5" bestFit="1" customWidth="1"/>
    <col min="8" max="9" width="29.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69.41406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43.08203125" bestFit="1" customWidth="1"/>
    <col min="29" max="29" width="71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29</v>
      </c>
      <c r="B2" s="4">
        <v>5269</v>
      </c>
      <c r="C2" s="4">
        <v>5171</v>
      </c>
      <c r="D2" s="4" t="s">
        <v>30</v>
      </c>
      <c r="E2" s="4" t="s">
        <v>35</v>
      </c>
      <c r="F2" s="4">
        <v>4600007</v>
      </c>
      <c r="G2" s="4" t="s">
        <v>43</v>
      </c>
      <c r="H2" s="4" t="s">
        <v>44</v>
      </c>
      <c r="I2" s="4" t="s">
        <v>36</v>
      </c>
      <c r="J2" s="4">
        <v>8020138831</v>
      </c>
      <c r="K2" s="5" t="s">
        <v>42</v>
      </c>
      <c r="L2" s="4" t="s">
        <v>42</v>
      </c>
      <c r="M2" s="4">
        <v>5045</v>
      </c>
      <c r="N2" s="4" t="s">
        <v>37</v>
      </c>
      <c r="O2" s="4">
        <v>1</v>
      </c>
      <c r="P2" s="4">
        <v>972</v>
      </c>
      <c r="Q2" s="6">
        <v>883.63636363636351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972</v>
      </c>
      <c r="Y2" s="4">
        <v>4462</v>
      </c>
      <c r="Z2" s="4">
        <v>0</v>
      </c>
      <c r="AA2" s="4">
        <v>8</v>
      </c>
      <c r="AB2" s="4" t="s">
        <v>34</v>
      </c>
      <c r="AC2" s="10" t="s">
        <v>45</v>
      </c>
    </row>
    <row r="3" spans="1:29" x14ac:dyDescent="0.55000000000000004">
      <c r="A3" t="s">
        <v>29</v>
      </c>
      <c r="B3">
        <v>5269</v>
      </c>
      <c r="C3">
        <v>5171</v>
      </c>
      <c r="D3" t="s">
        <v>30</v>
      </c>
      <c r="E3" t="s">
        <v>35</v>
      </c>
      <c r="F3">
        <v>4600007</v>
      </c>
      <c r="G3" t="s">
        <v>43</v>
      </c>
      <c r="H3" t="s">
        <v>44</v>
      </c>
      <c r="I3" t="s">
        <v>36</v>
      </c>
      <c r="J3">
        <v>8020138831</v>
      </c>
      <c r="K3" s="1" t="s">
        <v>42</v>
      </c>
      <c r="L3" t="s">
        <v>42</v>
      </c>
      <c r="M3">
        <v>5276</v>
      </c>
      <c r="N3" t="s">
        <v>38</v>
      </c>
      <c r="O3">
        <v>1</v>
      </c>
      <c r="P3">
        <v>540</v>
      </c>
      <c r="Q3" s="2">
        <v>490.90909090909088</v>
      </c>
      <c r="R3">
        <v>0</v>
      </c>
      <c r="S3">
        <v>0</v>
      </c>
      <c r="T3" s="3">
        <v>0</v>
      </c>
      <c r="U3">
        <v>0</v>
      </c>
      <c r="V3">
        <v>0</v>
      </c>
      <c r="X3">
        <v>540</v>
      </c>
      <c r="Y3">
        <v>4462</v>
      </c>
      <c r="Z3">
        <v>0</v>
      </c>
      <c r="AA3">
        <v>8</v>
      </c>
      <c r="AB3" t="s">
        <v>34</v>
      </c>
      <c r="AC3" s="8" t="s">
        <v>45</v>
      </c>
    </row>
    <row r="4" spans="1:29" x14ac:dyDescent="0.55000000000000004">
      <c r="A4" t="s">
        <v>29</v>
      </c>
      <c r="B4">
        <v>5269</v>
      </c>
      <c r="C4">
        <v>5171</v>
      </c>
      <c r="D4" t="s">
        <v>30</v>
      </c>
      <c r="E4" t="s">
        <v>35</v>
      </c>
      <c r="F4">
        <v>4600007</v>
      </c>
      <c r="G4" t="s">
        <v>43</v>
      </c>
      <c r="H4" t="s">
        <v>44</v>
      </c>
      <c r="I4" t="s">
        <v>36</v>
      </c>
      <c r="J4">
        <v>8020138831</v>
      </c>
      <c r="K4" s="1" t="s">
        <v>42</v>
      </c>
      <c r="L4" t="s">
        <v>42</v>
      </c>
      <c r="M4">
        <v>5274</v>
      </c>
      <c r="N4" t="s">
        <v>39</v>
      </c>
      <c r="O4">
        <v>1</v>
      </c>
      <c r="P4">
        <v>540</v>
      </c>
      <c r="Q4" s="2">
        <v>490.90909090909088</v>
      </c>
      <c r="R4">
        <v>0</v>
      </c>
      <c r="S4">
        <v>0</v>
      </c>
      <c r="T4" s="3">
        <v>0</v>
      </c>
      <c r="U4">
        <v>0</v>
      </c>
      <c r="V4">
        <v>0</v>
      </c>
      <c r="X4">
        <v>540</v>
      </c>
      <c r="Y4">
        <v>4462</v>
      </c>
      <c r="Z4">
        <v>0</v>
      </c>
      <c r="AA4">
        <v>8</v>
      </c>
      <c r="AB4" t="s">
        <v>34</v>
      </c>
      <c r="AC4" s="8" t="s">
        <v>45</v>
      </c>
    </row>
    <row r="5" spans="1:29" x14ac:dyDescent="0.55000000000000004">
      <c r="A5" t="s">
        <v>29</v>
      </c>
      <c r="B5">
        <v>5269</v>
      </c>
      <c r="C5">
        <v>5171</v>
      </c>
      <c r="D5" t="s">
        <v>30</v>
      </c>
      <c r="E5" t="s">
        <v>35</v>
      </c>
      <c r="F5">
        <v>4600007</v>
      </c>
      <c r="G5" t="s">
        <v>43</v>
      </c>
      <c r="H5" t="s">
        <v>44</v>
      </c>
      <c r="I5" t="s">
        <v>36</v>
      </c>
      <c r="J5">
        <v>8020138831</v>
      </c>
      <c r="K5" s="1" t="s">
        <v>42</v>
      </c>
      <c r="L5" t="s">
        <v>42</v>
      </c>
      <c r="M5">
        <v>5275</v>
      </c>
      <c r="N5" t="s">
        <v>40</v>
      </c>
      <c r="O5">
        <v>1</v>
      </c>
      <c r="P5">
        <v>540</v>
      </c>
      <c r="Q5" s="2">
        <v>490.90909090909088</v>
      </c>
      <c r="R5">
        <v>0</v>
      </c>
      <c r="S5">
        <v>0</v>
      </c>
      <c r="T5" s="3">
        <v>0</v>
      </c>
      <c r="U5">
        <v>0</v>
      </c>
      <c r="V5">
        <v>0</v>
      </c>
      <c r="X5">
        <v>540</v>
      </c>
      <c r="Y5">
        <v>4462</v>
      </c>
      <c r="Z5">
        <v>0</v>
      </c>
      <c r="AA5">
        <v>8</v>
      </c>
      <c r="AB5" t="s">
        <v>34</v>
      </c>
      <c r="AC5" s="8" t="s">
        <v>45</v>
      </c>
    </row>
    <row r="6" spans="1:29" s="8" customFormat="1" x14ac:dyDescent="0.55000000000000004">
      <c r="A6" s="8" t="s">
        <v>29</v>
      </c>
      <c r="B6" s="8">
        <v>5269</v>
      </c>
      <c r="C6" s="8">
        <v>5171</v>
      </c>
      <c r="D6" s="8" t="s">
        <v>30</v>
      </c>
      <c r="E6" s="8" t="s">
        <v>35</v>
      </c>
      <c r="F6" s="8">
        <v>4600007</v>
      </c>
      <c r="G6" s="8" t="s">
        <v>43</v>
      </c>
      <c r="H6" s="8" t="s">
        <v>44</v>
      </c>
      <c r="I6" s="8" t="s">
        <v>36</v>
      </c>
      <c r="J6" s="8">
        <v>8020138831</v>
      </c>
      <c r="K6" s="9" t="s">
        <v>42</v>
      </c>
      <c r="L6" s="8" t="s">
        <v>42</v>
      </c>
      <c r="M6" s="8">
        <v>5510</v>
      </c>
      <c r="N6" s="8" t="s">
        <v>41</v>
      </c>
      <c r="O6" s="8">
        <v>1</v>
      </c>
      <c r="P6" s="8">
        <v>1100</v>
      </c>
      <c r="Q6" s="12">
        <v>999.99999999999989</v>
      </c>
      <c r="R6" s="8">
        <v>0</v>
      </c>
      <c r="S6" s="8">
        <v>0</v>
      </c>
      <c r="T6" s="13">
        <v>0</v>
      </c>
      <c r="U6" s="8">
        <v>0</v>
      </c>
      <c r="V6" s="8">
        <v>0</v>
      </c>
      <c r="X6" s="8">
        <v>1100</v>
      </c>
      <c r="Y6" s="8">
        <v>4462</v>
      </c>
      <c r="Z6" s="8">
        <v>0</v>
      </c>
      <c r="AA6" s="8">
        <v>10</v>
      </c>
      <c r="AB6" s="8" t="s">
        <v>34</v>
      </c>
      <c r="AC6" s="8" t="s">
        <v>45</v>
      </c>
    </row>
    <row r="7" spans="1:29" s="8" customFormat="1" x14ac:dyDescent="0.55000000000000004">
      <c r="A7" s="8" t="s">
        <v>29</v>
      </c>
      <c r="B7" s="8">
        <v>5269</v>
      </c>
      <c r="C7" s="8">
        <v>5171</v>
      </c>
      <c r="D7" s="8" t="s">
        <v>30</v>
      </c>
      <c r="E7" s="8" t="s">
        <v>35</v>
      </c>
      <c r="F7" s="8">
        <v>4600007</v>
      </c>
      <c r="G7" s="8" t="s">
        <v>43</v>
      </c>
      <c r="H7" s="8" t="s">
        <v>44</v>
      </c>
      <c r="I7" s="8" t="s">
        <v>36</v>
      </c>
      <c r="J7" s="8">
        <v>8020138831</v>
      </c>
      <c r="K7" s="9" t="s">
        <v>42</v>
      </c>
      <c r="L7" s="8" t="s">
        <v>42</v>
      </c>
      <c r="M7" s="8">
        <v>5424</v>
      </c>
      <c r="N7" s="8" t="s">
        <v>33</v>
      </c>
      <c r="O7" s="8">
        <v>1</v>
      </c>
      <c r="P7" s="8">
        <v>220</v>
      </c>
      <c r="Q7" s="12">
        <v>199.99999999999997</v>
      </c>
      <c r="R7" s="8">
        <v>0</v>
      </c>
      <c r="S7" s="8">
        <v>0</v>
      </c>
      <c r="T7" s="13">
        <v>0</v>
      </c>
      <c r="U7" s="8">
        <v>0</v>
      </c>
      <c r="V7" s="8">
        <v>0</v>
      </c>
      <c r="X7" s="8">
        <v>220</v>
      </c>
      <c r="Y7" s="8">
        <v>4462</v>
      </c>
      <c r="Z7" s="8">
        <v>0</v>
      </c>
      <c r="AA7" s="8">
        <v>10</v>
      </c>
      <c r="AB7" s="8" t="s">
        <v>31</v>
      </c>
      <c r="AC7" s="8" t="s">
        <v>45</v>
      </c>
    </row>
    <row r="8" spans="1:29" s="11" customFormat="1" x14ac:dyDescent="0.55000000000000004">
      <c r="A8" s="11" t="s">
        <v>29</v>
      </c>
      <c r="B8" s="11">
        <v>5269</v>
      </c>
      <c r="C8" s="11">
        <v>5171</v>
      </c>
      <c r="D8" s="11" t="s">
        <v>30</v>
      </c>
      <c r="E8" s="11" t="s">
        <v>35</v>
      </c>
      <c r="F8" s="11">
        <v>4600007</v>
      </c>
      <c r="G8" s="11" t="s">
        <v>43</v>
      </c>
      <c r="H8" s="11" t="s">
        <v>44</v>
      </c>
      <c r="I8" s="11" t="s">
        <v>36</v>
      </c>
      <c r="J8" s="11">
        <v>8020138831</v>
      </c>
      <c r="K8" s="14" t="s">
        <v>42</v>
      </c>
      <c r="L8" s="11" t="s">
        <v>42</v>
      </c>
      <c r="M8" s="11">
        <v>2540</v>
      </c>
      <c r="N8" s="11" t="s">
        <v>32</v>
      </c>
      <c r="O8" s="11">
        <v>1</v>
      </c>
      <c r="P8" s="11">
        <v>550</v>
      </c>
      <c r="Q8" s="15">
        <v>499.99999999999994</v>
      </c>
      <c r="R8" s="11">
        <v>0</v>
      </c>
      <c r="S8" s="11">
        <v>0</v>
      </c>
      <c r="T8" s="16">
        <v>0</v>
      </c>
      <c r="U8" s="11">
        <v>0</v>
      </c>
      <c r="V8" s="11">
        <v>0</v>
      </c>
      <c r="X8" s="11">
        <v>550</v>
      </c>
      <c r="Y8" s="11">
        <v>4462</v>
      </c>
      <c r="Z8" s="11">
        <v>0</v>
      </c>
      <c r="AA8" s="11">
        <v>10</v>
      </c>
      <c r="AB8" s="11" t="s">
        <v>42</v>
      </c>
      <c r="AC8" s="11" t="s">
        <v>45</v>
      </c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9" x14ac:dyDescent="0.55000000000000004">
      <c r="K81" s="1"/>
      <c r="Q81" s="2"/>
      <c r="T81" s="3"/>
    </row>
    <row r="82" spans="11:29" x14ac:dyDescent="0.55000000000000004">
      <c r="K82" s="1"/>
      <c r="Q82" s="2"/>
      <c r="T82" s="3"/>
    </row>
    <row r="83" spans="11:29" x14ac:dyDescent="0.55000000000000004">
      <c r="K83" s="1"/>
      <c r="Q83" s="2"/>
      <c r="T83" s="3"/>
    </row>
    <row r="84" spans="11:29" x14ac:dyDescent="0.55000000000000004">
      <c r="K84" s="1"/>
      <c r="Q84" s="2"/>
      <c r="T84" s="3"/>
    </row>
    <row r="85" spans="11:29" x14ac:dyDescent="0.55000000000000004">
      <c r="K85" s="1"/>
      <c r="Q85" s="2"/>
      <c r="T85" s="3"/>
    </row>
    <row r="86" spans="11:29" x14ac:dyDescent="0.55000000000000004">
      <c r="K86" s="1"/>
      <c r="Q86" s="2"/>
      <c r="T86" s="3"/>
    </row>
    <row r="87" spans="11:29" x14ac:dyDescent="0.55000000000000004">
      <c r="K87" s="1"/>
      <c r="Q87" s="2"/>
      <c r="T87" s="3"/>
    </row>
    <row r="88" spans="11:29" x14ac:dyDescent="0.55000000000000004">
      <c r="K88" s="1"/>
      <c r="Q88" s="2"/>
      <c r="T88" s="3"/>
    </row>
    <row r="89" spans="11:29" x14ac:dyDescent="0.55000000000000004">
      <c r="K89" s="1"/>
      <c r="Q89" s="2"/>
      <c r="T89" s="3"/>
    </row>
    <row r="90" spans="11:29" x14ac:dyDescent="0.55000000000000004">
      <c r="T90" s="3" t="e">
        <f>IF(#REF!=-1*#REF!,#REF!,#REF!)</f>
        <v>#REF!</v>
      </c>
      <c r="U90" t="e">
        <f>IF(#REF!=-1*#REF!,#REF!,#REF!)</f>
        <v>#REF!</v>
      </c>
      <c r="V90" t="e">
        <f>-1*#REF!</f>
        <v>#REF!</v>
      </c>
      <c r="X90" t="e">
        <f>IF(#REF!="","",#REF!)</f>
        <v>#REF!</v>
      </c>
      <c r="Y90" t="e">
        <f>IF(#REF!="","",#REF!)</f>
        <v>#REF!</v>
      </c>
      <c r="Z90" t="e">
        <f>IF(#REF!="","",#REF!)</f>
        <v>#REF!</v>
      </c>
      <c r="AA90" t="e">
        <f>IF(#REF!="","",#REF!)</f>
        <v>#REF!</v>
      </c>
      <c r="AB90" t="e">
        <f>IF(#REF!="","",#REF!)</f>
        <v>#REF!</v>
      </c>
      <c r="AC90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2026-03-17T10:02:49Z</dcterms:modified>
</cp:coreProperties>
</file>