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009B02D0-C33B-44FD-9221-BBC7BFB034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8" i="2" l="1"/>
  <c r="AC98" i="2"/>
  <c r="X98" i="2"/>
  <c r="Y98" i="2"/>
  <c r="Z98" i="2"/>
  <c r="AA98" i="2"/>
  <c r="AB98" i="2"/>
  <c r="T98" i="2"/>
  <c r="U98" i="2"/>
</calcChain>
</file>

<file path=xl/sharedStrings.xml><?xml version="1.0" encoding="utf-8"?>
<sst xmlns="http://schemas.openxmlformats.org/spreadsheetml/2006/main" count="436" uniqueCount="152">
  <si>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</si>
  <si>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</si>
  <si>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</si>
  <si>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</si>
  <si>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</si>
  <si>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</si>
  <si>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</si>
  <si>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</si>
  <si>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</si>
  <si>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</si>
  <si>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</si>
  <si>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</si>
  <si>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</si>
  <si>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</si>
  <si>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</si>
  <si>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</si>
  <si>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</si>
  <si>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</si>
  <si>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</si>
  <si>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</si>
  <si>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</si>
  <si>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</si>
  <si>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</si>
  <si>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</si>
  <si>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</si>
  <si>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</si>
  <si>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</si>
  <si>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</si>
  <si>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</si>
  <si>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</si>
  <si>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クレジットカード</t>
  </si>
  <si>
    <t>午前中</t>
  </si>
  <si>
    <t>PayPay残高等</t>
  </si>
  <si>
    <t>送料</t>
  </si>
  <si>
    <t>山本哲也</t>
  </si>
  <si>
    <t>１４時～１６時</t>
  </si>
  <si>
    <t>HYT-SLVC</t>
  </si>
  <si>
    <t>Yahoo負担クーポン利用、配送希望時間帯は【指定あり】です。</t>
  </si>
  <si>
    <t>Shopify</t>
  </si>
  <si>
    <t>三好 光男</t>
  </si>
  <si>
    <t>ザ・パークハウス上鷺宮A402</t>
  </si>
  <si>
    <t>GENTOS公式ストア限定 MM-118R</t>
  </si>
  <si>
    <t>_has_gpo:"197959",【※注意事項】に同意:"Yes"</t>
  </si>
  <si>
    <t>長谷川 道人</t>
  </si>
  <si>
    <t>_has_gpo:"197959",安心保証プレミアム:"有り",安心保証プレミアムシリアルナンバー:"mm-118r-17891183141630",_gpo_product_group:"1789118315115"</t>
  </si>
  <si>
    <t>5120-2100</t>
  </si>
  <si>
    <t>_gpo_parent_product_group:"1789118315115",_gpo_field_name:"安心保証プレミアム"</t>
  </si>
  <si>
    <t>赤西 大輔</t>
  </si>
  <si>
    <t>サンパレスさくら303</t>
  </si>
  <si>
    <t>１９時～２１時</t>
  </si>
  <si>
    <t>佐藤 研一</t>
  </si>
  <si>
    <t>NRX-280H</t>
  </si>
  <si>
    <t>_has_gpo:"197959"</t>
  </si>
  <si>
    <t>南川吉幸</t>
  </si>
  <si>
    <t>AST-04H</t>
  </si>
  <si>
    <t>大沼 敏也</t>
  </si>
  <si>
    <t>ヘッドバンドL NB-225</t>
  </si>
  <si>
    <t>ヘッドライト用 電池蓋 CVGT-101</t>
  </si>
  <si>
    <t>末延 夏希</t>
  </si>
  <si>
    <t>EX-X777D</t>
  </si>
  <si>
    <t>EX-334D</t>
  </si>
  <si>
    <t>CP-195DB（ブラック）</t>
  </si>
  <si>
    <t>澤田 珠美</t>
  </si>
  <si>
    <t>ビルゴ・レオーネC103</t>
  </si>
  <si>
    <t>KF-186R</t>
  </si>
  <si>
    <t>森本明子</t>
  </si>
  <si>
    <t>OZ-CL01R</t>
  </si>
  <si>
    <t>配送希望時間帯は【指定なし】です。09 00-12 00</t>
  </si>
  <si>
    <t>古敷谷</t>
  </si>
  <si>
    <t>CP-77MF</t>
  </si>
  <si>
    <t>諸川淳護</t>
  </si>
  <si>
    <t>(株)コイシカワ 内</t>
  </si>
  <si>
    <t>LU-101</t>
  </si>
  <si>
    <t>長谷川 貴</t>
  </si>
  <si>
    <t>オーシャンハイツMIZUNO 506号室 ジャパンエレベーターサービスホールディングス株式会社</t>
  </si>
  <si>
    <t>HW-K533H</t>
  </si>
  <si>
    <t>川久保智子</t>
  </si>
  <si>
    <t>ダイアパレス新丸子302</t>
  </si>
  <si>
    <t>GD-V102H</t>
  </si>
  <si>
    <t>配送希望時間帯は【指定あり】です。</t>
  </si>
  <si>
    <t>宮本洋巳</t>
  </si>
  <si>
    <t>743-66</t>
  </si>
  <si>
    <t>BC-05C</t>
  </si>
  <si>
    <t>RX-04SB</t>
  </si>
  <si>
    <t>山口淳哉</t>
  </si>
  <si>
    <t>MM-118R</t>
  </si>
  <si>
    <t>夏目直征</t>
  </si>
  <si>
    <t>１６時～１８時</t>
  </si>
  <si>
    <t>LY-FOM3</t>
  </si>
  <si>
    <t>栗林貴志</t>
  </si>
  <si>
    <t>ニューブ神戸908</t>
  </si>
  <si>
    <t>守野 賢治</t>
  </si>
  <si>
    <t>AXS-01R</t>
  </si>
  <si>
    <t>井ノ上 隼</t>
  </si>
  <si>
    <t>EX-036D</t>
  </si>
  <si>
    <t>大塚</t>
  </si>
  <si>
    <t>ファインコート長野2-103</t>
  </si>
  <si>
    <t>１８時～２０時</t>
  </si>
  <si>
    <t>LY-21SB</t>
  </si>
  <si>
    <t>東京都</t>
  </si>
  <si>
    <t/>
  </si>
  <si>
    <t>愛知県</t>
  </si>
  <si>
    <t>岡山県</t>
  </si>
  <si>
    <t>岡山市東区益野町236-12</t>
  </si>
  <si>
    <t>中野区上鷺宮3-8-22</t>
  </si>
  <si>
    <t xml:space="preserve">自社負担クーポン利用、配送希望時間帯は【指定なし】です。 </t>
  </si>
  <si>
    <t>栃木県</t>
  </si>
  <si>
    <t>栃木市大光寺町118</t>
  </si>
  <si>
    <t>石川県</t>
  </si>
  <si>
    <t>金沢市中村町25-20</t>
  </si>
  <si>
    <t xml:space="preserve">配送希望時間帯は【19時-21時】です。 </t>
  </si>
  <si>
    <t>福岡県</t>
  </si>
  <si>
    <t>久留米市諏訪野町2059-2</t>
  </si>
  <si>
    <t xml:space="preserve">配送希望時間帯は【午前中（8時-12時）】です。 </t>
  </si>
  <si>
    <t>北九州市小倉北区足立3丁目1ー45ー803</t>
  </si>
  <si>
    <t xml:space="preserve">Yahoo負担クーポン利用 </t>
  </si>
  <si>
    <t>新潟県</t>
  </si>
  <si>
    <t>胎内市並槻311</t>
  </si>
  <si>
    <t>高知県</t>
  </si>
  <si>
    <t>香南市香我美町下分724-8</t>
  </si>
  <si>
    <t>愛媛県</t>
  </si>
  <si>
    <t>伊予郡松前町北黒田209-1</t>
  </si>
  <si>
    <t xml:space="preserve">自社負担クーポン利用、配送希望時間帯は【19時-21時】です。 </t>
  </si>
  <si>
    <t>香川県</t>
  </si>
  <si>
    <t>高松市香川町浅野3549-26</t>
  </si>
  <si>
    <t>神奈川県</t>
  </si>
  <si>
    <t>横須賀市公郷町5-27-9</t>
  </si>
  <si>
    <t>小平市鈴木町1-162-2</t>
  </si>
  <si>
    <t xml:space="preserve">Yahoo負担ポイント利用、配送希望時間帯は【指定なし】です。09 00-12 00 </t>
  </si>
  <si>
    <t>名古屋市東区東大曽根町48番地3</t>
  </si>
  <si>
    <t xml:space="preserve">配送希望時間帯は【指定なし】です。 </t>
  </si>
  <si>
    <t>川崎市中原区新丸子東1-840</t>
  </si>
  <si>
    <t>三浦市初声町下宮田</t>
  </si>
  <si>
    <t>群馬県</t>
  </si>
  <si>
    <t>太田市下浜田町</t>
  </si>
  <si>
    <t>Yahoo負担クーポン利用、配送希望時間帯は【指定なし】です。09 00-12 00</t>
  </si>
  <si>
    <t>豊橋市細谷町字中尾91-2</t>
  </si>
  <si>
    <t>兵庫県</t>
  </si>
  <si>
    <t>神戸市中央区北長狭通5-4-7</t>
  </si>
  <si>
    <t>大田区千鳥2-8-14</t>
  </si>
  <si>
    <t xml:space="preserve">宅配ボックス入れ希望 </t>
  </si>
  <si>
    <t>奈良県</t>
  </si>
  <si>
    <t>山辺郡山添村大字菅生1733番地1</t>
  </si>
  <si>
    <t>大田区南蒲田3-16-7</t>
  </si>
  <si>
    <t xml:space="preserve">配送希望時間帯は【18時-20時】です。 </t>
  </si>
  <si>
    <t>あと払いペイディ</t>
    <phoneticPr fontId="18"/>
  </si>
  <si>
    <t>93-1</t>
    <phoneticPr fontId="18"/>
  </si>
  <si>
    <t>DRF-533D</t>
    <phoneticPr fontId="18"/>
  </si>
  <si>
    <t>EX-230PBK</t>
    <phoneticPr fontId="18"/>
  </si>
  <si>
    <r>
      <t>自社負担クーポン利用、</t>
    </r>
    <r>
      <rPr>
        <b/>
        <sz val="11"/>
        <color rgb="FFFF0000"/>
        <rFont val="游ゴシック"/>
        <family val="3"/>
        <charset val="128"/>
        <scheme val="minor"/>
      </rPr>
      <t>安心保証プレミアムシリアルナンバー：mm-118r-17891183141630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</si>
  <si>
    <r>
      <t>自社負担クーポン利用</t>
    </r>
    <r>
      <rPr>
        <b/>
        <sz val="11"/>
        <color rgb="FFFF0000"/>
        <rFont val="游ゴシック"/>
        <family val="3"/>
        <charset val="128"/>
        <scheme val="minor"/>
      </rPr>
      <t>、安心保証プレミアムシリアルナンバー：mm-118r-17891183141630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</si>
  <si>
    <t>安心保証プレミアム - 2100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</si>
</sst>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0" xfId="0" quotePrefix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vertical="center" wrapText="1"/>
    </xf>
    <xf numFmtId="14" fontId="0" fillId="33" borderId="12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"/>
  <sheetViews>
    <sheetView tabSelected="1" zoomScale="80" zoomScaleNormal="80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I1" sqref="I1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35.58203125" bestFit="1" customWidth="1"/>
    <col min="9" max="9" width="83.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2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2.33203125" customWidth="1"/>
    <col min="29" max="29" width="119.0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8" customFormat="1" x14ac:dyDescent="0.55000000000000004">
      <c r="A2" s="8" t="s">
        <v>27</v>
      </c>
      <c r="B2" s="8">
        <v>6154</v>
      </c>
      <c r="C2" s="8">
        <v>10001426</v>
      </c>
      <c r="D2" s="8" t="s">
        <v>32</v>
      </c>
      <c r="E2" s="8" t="s">
        <v>34</v>
      </c>
      <c r="F2" s="8">
        <v>7048175</v>
      </c>
      <c r="G2" s="8" t="s">
        <v>102</v>
      </c>
      <c r="H2" s="8" t="s">
        <v>103</v>
      </c>
      <c r="I2" s="8" t="s">
        <v>100</v>
      </c>
      <c r="J2" s="8">
        <v>869434529</v>
      </c>
      <c r="K2" s="9" t="s">
        <v>100</v>
      </c>
      <c r="L2" s="17" t="s">
        <v>35</v>
      </c>
      <c r="M2" s="8">
        <v>5565</v>
      </c>
      <c r="N2" s="8" t="s">
        <v>36</v>
      </c>
      <c r="O2" s="8">
        <v>1</v>
      </c>
      <c r="P2" s="8">
        <v>1078</v>
      </c>
      <c r="Q2" s="10">
        <v>979.99999999999989</v>
      </c>
      <c r="R2" s="8">
        <v>0</v>
      </c>
      <c r="S2" s="8">
        <v>0</v>
      </c>
      <c r="T2" s="11">
        <v>0</v>
      </c>
      <c r="U2" s="17">
        <v>-539</v>
      </c>
      <c r="V2" s="8">
        <v>0</v>
      </c>
      <c r="X2" s="8">
        <v>1078</v>
      </c>
      <c r="Y2" s="8">
        <v>1089</v>
      </c>
      <c r="Z2" s="8">
        <v>0</v>
      </c>
      <c r="AA2" s="8">
        <v>10</v>
      </c>
      <c r="AB2" s="8" t="s">
        <v>100</v>
      </c>
      <c r="AC2" s="8" t="s">
        <v>37</v>
      </c>
    </row>
    <row r="3" spans="1:29" s="12" customFormat="1" x14ac:dyDescent="0.55000000000000004">
      <c r="A3" s="12" t="s">
        <v>27</v>
      </c>
      <c r="B3" s="12">
        <v>6154</v>
      </c>
      <c r="C3" s="12">
        <v>10001426</v>
      </c>
      <c r="D3" s="12" t="s">
        <v>32</v>
      </c>
      <c r="E3" s="12" t="s">
        <v>34</v>
      </c>
      <c r="F3" s="12">
        <v>7048175</v>
      </c>
      <c r="G3" s="12" t="s">
        <v>102</v>
      </c>
      <c r="H3" s="12" t="s">
        <v>103</v>
      </c>
      <c r="I3" s="12" t="s">
        <v>100</v>
      </c>
      <c r="J3" s="12">
        <v>869434529</v>
      </c>
      <c r="K3" s="13" t="s">
        <v>100</v>
      </c>
      <c r="L3" s="18" t="s">
        <v>35</v>
      </c>
      <c r="M3" s="12">
        <v>2540</v>
      </c>
      <c r="N3" s="12" t="s">
        <v>33</v>
      </c>
      <c r="O3" s="12">
        <v>1</v>
      </c>
      <c r="P3" s="12">
        <v>550</v>
      </c>
      <c r="Q3" s="14">
        <v>499.99999999999994</v>
      </c>
      <c r="R3" s="12">
        <v>0</v>
      </c>
      <c r="S3" s="12">
        <v>0</v>
      </c>
      <c r="T3" s="15">
        <v>0</v>
      </c>
      <c r="U3" s="18">
        <v>-539</v>
      </c>
      <c r="V3" s="12">
        <v>0</v>
      </c>
      <c r="X3" s="12">
        <v>550</v>
      </c>
      <c r="Y3" s="12">
        <v>1089</v>
      </c>
      <c r="Z3" s="12">
        <v>0</v>
      </c>
      <c r="AA3" s="12">
        <v>10</v>
      </c>
      <c r="AB3" s="12" t="s">
        <v>100</v>
      </c>
      <c r="AC3" s="12" t="s">
        <v>37</v>
      </c>
    </row>
    <row r="4" spans="1:29" x14ac:dyDescent="0.55000000000000004">
      <c r="A4" t="s">
        <v>38</v>
      </c>
      <c r="B4">
        <v>6155</v>
      </c>
      <c r="C4">
        <v>5894</v>
      </c>
      <c r="D4" t="s">
        <v>30</v>
      </c>
      <c r="E4" t="s">
        <v>39</v>
      </c>
      <c r="F4">
        <v>1650031</v>
      </c>
      <c r="G4" t="s">
        <v>99</v>
      </c>
      <c r="H4" t="s">
        <v>104</v>
      </c>
      <c r="I4" t="s">
        <v>40</v>
      </c>
      <c r="J4">
        <v>9049648079</v>
      </c>
      <c r="K4" s="1" t="s">
        <v>100</v>
      </c>
      <c r="L4" t="s">
        <v>100</v>
      </c>
      <c r="M4">
        <v>5096</v>
      </c>
      <c r="N4" t="s">
        <v>41</v>
      </c>
      <c r="O4">
        <v>1</v>
      </c>
      <c r="P4">
        <v>5981</v>
      </c>
      <c r="Q4" s="2">
        <v>5437.272727272727</v>
      </c>
      <c r="R4">
        <v>0</v>
      </c>
      <c r="S4">
        <v>0</v>
      </c>
      <c r="T4" s="23">
        <v>-598</v>
      </c>
      <c r="U4">
        <v>0</v>
      </c>
      <c r="V4">
        <v>0</v>
      </c>
      <c r="X4">
        <v>5981</v>
      </c>
      <c r="Y4">
        <v>5383</v>
      </c>
      <c r="Z4">
        <v>0</v>
      </c>
      <c r="AA4">
        <v>10</v>
      </c>
      <c r="AB4" t="s">
        <v>42</v>
      </c>
      <c r="AC4" t="s">
        <v>105</v>
      </c>
    </row>
    <row r="5" spans="1:29" s="8" customFormat="1" x14ac:dyDescent="0.55000000000000004">
      <c r="A5" s="8" t="s">
        <v>38</v>
      </c>
      <c r="B5" s="8">
        <v>6156</v>
      </c>
      <c r="C5" s="8">
        <v>5895</v>
      </c>
      <c r="D5" s="8" t="s">
        <v>145</v>
      </c>
      <c r="E5" s="8" t="s">
        <v>43</v>
      </c>
      <c r="F5" s="8">
        <v>3280003</v>
      </c>
      <c r="G5" s="8" t="s">
        <v>106</v>
      </c>
      <c r="H5" s="8" t="s">
        <v>107</v>
      </c>
      <c r="I5" s="8" t="s">
        <v>100</v>
      </c>
      <c r="J5" s="8">
        <v>9058003931</v>
      </c>
      <c r="K5" s="9" t="s">
        <v>100</v>
      </c>
      <c r="L5" s="8" t="s">
        <v>100</v>
      </c>
      <c r="M5" s="8">
        <v>5096</v>
      </c>
      <c r="N5" s="8" t="s">
        <v>41</v>
      </c>
      <c r="O5" s="8">
        <v>1</v>
      </c>
      <c r="P5" s="8">
        <v>5981</v>
      </c>
      <c r="Q5" s="10">
        <v>5437.272727272727</v>
      </c>
      <c r="R5" s="8">
        <v>0</v>
      </c>
      <c r="S5" s="8">
        <v>0</v>
      </c>
      <c r="T5" s="24">
        <v>-1196</v>
      </c>
      <c r="U5" s="8">
        <v>0</v>
      </c>
      <c r="V5" s="8">
        <v>0</v>
      </c>
      <c r="X5" s="8">
        <v>5981</v>
      </c>
      <c r="Y5" s="8">
        <v>13076</v>
      </c>
      <c r="Z5" s="8">
        <v>0</v>
      </c>
      <c r="AA5" s="8">
        <v>10</v>
      </c>
      <c r="AB5" s="8" t="s">
        <v>42</v>
      </c>
      <c r="AC5" s="27" t="s">
        <v>149</v>
      </c>
    </row>
    <row r="6" spans="1:29" x14ac:dyDescent="0.55000000000000004">
      <c r="A6" t="s">
        <v>38</v>
      </c>
      <c r="B6">
        <v>6156</v>
      </c>
      <c r="C6">
        <v>5895</v>
      </c>
      <c r="D6" t="s">
        <v>145</v>
      </c>
      <c r="E6" t="s">
        <v>43</v>
      </c>
      <c r="F6">
        <v>3280003</v>
      </c>
      <c r="G6" t="s">
        <v>106</v>
      </c>
      <c r="H6" t="s">
        <v>107</v>
      </c>
      <c r="I6" t="s">
        <v>100</v>
      </c>
      <c r="J6">
        <v>9058003931</v>
      </c>
      <c r="K6" s="1" t="s">
        <v>100</v>
      </c>
      <c r="L6" t="s">
        <v>100</v>
      </c>
      <c r="M6">
        <v>5096</v>
      </c>
      <c r="N6" s="19" t="s">
        <v>41</v>
      </c>
      <c r="O6">
        <v>1</v>
      </c>
      <c r="P6">
        <v>5981</v>
      </c>
      <c r="Q6" s="2">
        <v>5437.272727272727</v>
      </c>
      <c r="R6">
        <v>0</v>
      </c>
      <c r="S6">
        <v>0</v>
      </c>
      <c r="T6" s="23">
        <v>-1196</v>
      </c>
      <c r="U6">
        <v>0</v>
      </c>
      <c r="V6">
        <v>0</v>
      </c>
      <c r="X6">
        <v>5981</v>
      </c>
      <c r="Y6">
        <v>13076</v>
      </c>
      <c r="Z6">
        <v>0</v>
      </c>
      <c r="AA6">
        <v>10</v>
      </c>
      <c r="AB6" t="s">
        <v>44</v>
      </c>
      <c r="AC6" s="19" t="s">
        <v>150</v>
      </c>
    </row>
    <row r="7" spans="1:29" s="12" customFormat="1" x14ac:dyDescent="0.55000000000000004">
      <c r="A7" s="12" t="s">
        <v>38</v>
      </c>
      <c r="B7" s="12">
        <v>6156</v>
      </c>
      <c r="C7" s="12">
        <v>5895</v>
      </c>
      <c r="D7" s="12" t="s">
        <v>145</v>
      </c>
      <c r="E7" s="12" t="s">
        <v>43</v>
      </c>
      <c r="F7" s="12">
        <v>3280003</v>
      </c>
      <c r="G7" s="12" t="s">
        <v>106</v>
      </c>
      <c r="H7" s="12" t="s">
        <v>107</v>
      </c>
      <c r="I7" s="12" t="s">
        <v>100</v>
      </c>
      <c r="J7" s="12">
        <v>9058003931</v>
      </c>
      <c r="K7" s="13" t="s">
        <v>100</v>
      </c>
      <c r="L7" s="12" t="s">
        <v>100</v>
      </c>
      <c r="M7" s="12" t="s">
        <v>45</v>
      </c>
      <c r="N7" s="18" t="s">
        <v>151</v>
      </c>
      <c r="O7" s="12">
        <v>1</v>
      </c>
      <c r="P7" s="12">
        <v>2310</v>
      </c>
      <c r="Q7" s="14">
        <v>2100</v>
      </c>
      <c r="R7" s="12">
        <v>0</v>
      </c>
      <c r="S7" s="12">
        <v>0</v>
      </c>
      <c r="T7" s="25">
        <v>-1196</v>
      </c>
      <c r="U7" s="12">
        <v>0</v>
      </c>
      <c r="V7" s="12">
        <v>0</v>
      </c>
      <c r="X7" s="12">
        <v>2310</v>
      </c>
      <c r="Y7" s="12">
        <v>13076</v>
      </c>
      <c r="Z7" s="12">
        <v>0</v>
      </c>
      <c r="AA7" s="12">
        <v>10</v>
      </c>
      <c r="AB7" s="12" t="s">
        <v>46</v>
      </c>
      <c r="AC7" s="18" t="s">
        <v>149</v>
      </c>
    </row>
    <row r="8" spans="1:29" x14ac:dyDescent="0.55000000000000004">
      <c r="A8" t="s">
        <v>38</v>
      </c>
      <c r="B8">
        <v>6157</v>
      </c>
      <c r="C8">
        <v>5896</v>
      </c>
      <c r="D8" t="s">
        <v>30</v>
      </c>
      <c r="E8" t="s">
        <v>47</v>
      </c>
      <c r="F8">
        <v>9218022</v>
      </c>
      <c r="G8" t="s">
        <v>108</v>
      </c>
      <c r="H8" t="s">
        <v>109</v>
      </c>
      <c r="I8" t="s">
        <v>48</v>
      </c>
      <c r="J8">
        <v>9023720409</v>
      </c>
      <c r="K8" s="1" t="s">
        <v>100</v>
      </c>
      <c r="L8" s="19" t="s">
        <v>49</v>
      </c>
      <c r="M8">
        <v>5565</v>
      </c>
      <c r="N8" t="s">
        <v>36</v>
      </c>
      <c r="O8">
        <v>1</v>
      </c>
      <c r="P8">
        <v>1078</v>
      </c>
      <c r="Q8" s="2">
        <v>979.99999999999989</v>
      </c>
      <c r="R8">
        <v>0</v>
      </c>
      <c r="S8">
        <v>0</v>
      </c>
      <c r="T8" s="3">
        <v>0</v>
      </c>
      <c r="U8">
        <v>0</v>
      </c>
      <c r="V8">
        <v>0</v>
      </c>
      <c r="X8">
        <v>1078</v>
      </c>
      <c r="Y8">
        <v>1628</v>
      </c>
      <c r="Z8">
        <v>0</v>
      </c>
      <c r="AA8">
        <v>10</v>
      </c>
      <c r="AB8" t="s">
        <v>42</v>
      </c>
      <c r="AC8" t="s">
        <v>110</v>
      </c>
    </row>
    <row r="9" spans="1:29" x14ac:dyDescent="0.55000000000000004">
      <c r="A9" t="s">
        <v>38</v>
      </c>
      <c r="B9">
        <v>6157</v>
      </c>
      <c r="C9">
        <v>5896</v>
      </c>
      <c r="D9" t="s">
        <v>30</v>
      </c>
      <c r="E9" t="s">
        <v>47</v>
      </c>
      <c r="F9">
        <v>9218022</v>
      </c>
      <c r="G9" t="s">
        <v>108</v>
      </c>
      <c r="H9" t="s">
        <v>109</v>
      </c>
      <c r="I9" t="s">
        <v>48</v>
      </c>
      <c r="J9">
        <v>9023720409</v>
      </c>
      <c r="K9" s="1" t="s">
        <v>100</v>
      </c>
      <c r="L9" s="19" t="s">
        <v>49</v>
      </c>
      <c r="M9">
        <v>2540</v>
      </c>
      <c r="N9" t="s">
        <v>33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1628</v>
      </c>
      <c r="Z9">
        <v>0</v>
      </c>
      <c r="AA9">
        <v>10</v>
      </c>
      <c r="AB9" t="s">
        <v>100</v>
      </c>
      <c r="AC9" t="s">
        <v>110</v>
      </c>
    </row>
    <row r="10" spans="1:29" x14ac:dyDescent="0.55000000000000004">
      <c r="A10" t="s">
        <v>27</v>
      </c>
      <c r="B10">
        <v>6160</v>
      </c>
      <c r="C10">
        <v>10001427</v>
      </c>
      <c r="D10" t="s">
        <v>32</v>
      </c>
      <c r="E10" t="s">
        <v>53</v>
      </c>
      <c r="F10">
        <v>8020042</v>
      </c>
      <c r="G10" t="s">
        <v>111</v>
      </c>
      <c r="H10" t="s">
        <v>114</v>
      </c>
      <c r="I10" t="s">
        <v>100</v>
      </c>
      <c r="J10">
        <v>9094914712</v>
      </c>
      <c r="K10" s="1" t="s">
        <v>100</v>
      </c>
      <c r="L10" t="s">
        <v>100</v>
      </c>
      <c r="M10">
        <v>5418</v>
      </c>
      <c r="N10" t="s">
        <v>54</v>
      </c>
      <c r="O10">
        <v>1</v>
      </c>
      <c r="P10">
        <v>5478</v>
      </c>
      <c r="Q10" s="2">
        <v>4980</v>
      </c>
      <c r="R10">
        <v>0</v>
      </c>
      <c r="S10">
        <v>0</v>
      </c>
      <c r="T10" s="3">
        <v>0</v>
      </c>
      <c r="U10" s="19">
        <v>-248</v>
      </c>
      <c r="X10">
        <v>5478</v>
      </c>
      <c r="Y10">
        <v>5230</v>
      </c>
      <c r="Z10">
        <v>0</v>
      </c>
      <c r="AA10">
        <v>10</v>
      </c>
      <c r="AB10" t="s">
        <v>100</v>
      </c>
      <c r="AC10" t="s">
        <v>115</v>
      </c>
    </row>
    <row r="11" spans="1:29" s="8" customFormat="1" x14ac:dyDescent="0.55000000000000004">
      <c r="A11" s="8" t="s">
        <v>38</v>
      </c>
      <c r="B11" s="8">
        <v>6161</v>
      </c>
      <c r="C11" s="8">
        <v>5899</v>
      </c>
      <c r="D11" s="8" t="s">
        <v>32</v>
      </c>
      <c r="E11" s="8" t="s">
        <v>55</v>
      </c>
      <c r="F11" s="8">
        <v>9592621</v>
      </c>
      <c r="G11" s="8" t="s">
        <v>116</v>
      </c>
      <c r="H11" s="8" t="s">
        <v>117</v>
      </c>
      <c r="I11" s="8" t="s">
        <v>100</v>
      </c>
      <c r="J11" s="8">
        <v>9022185366</v>
      </c>
      <c r="K11" s="9" t="s">
        <v>100</v>
      </c>
      <c r="L11" s="17" t="s">
        <v>49</v>
      </c>
      <c r="M11" s="8">
        <v>4506</v>
      </c>
      <c r="N11" s="8" t="s">
        <v>56</v>
      </c>
      <c r="O11" s="8">
        <v>1</v>
      </c>
      <c r="P11" s="8">
        <v>1430</v>
      </c>
      <c r="Q11" s="10">
        <v>1300</v>
      </c>
      <c r="R11" s="8">
        <v>0</v>
      </c>
      <c r="S11" s="8">
        <v>0</v>
      </c>
      <c r="T11" s="11">
        <v>0</v>
      </c>
      <c r="U11" s="8">
        <v>0</v>
      </c>
      <c r="V11" s="8">
        <v>0</v>
      </c>
      <c r="X11" s="8">
        <v>1430</v>
      </c>
      <c r="Y11" s="8">
        <v>2860</v>
      </c>
      <c r="Z11" s="8">
        <v>0</v>
      </c>
      <c r="AA11" s="8">
        <v>10</v>
      </c>
      <c r="AB11" s="8" t="s">
        <v>52</v>
      </c>
      <c r="AC11" s="8" t="s">
        <v>110</v>
      </c>
    </row>
    <row r="12" spans="1:29" x14ac:dyDescent="0.55000000000000004">
      <c r="A12" t="s">
        <v>38</v>
      </c>
      <c r="B12">
        <v>6161</v>
      </c>
      <c r="C12">
        <v>5899</v>
      </c>
      <c r="D12" t="s">
        <v>32</v>
      </c>
      <c r="E12" t="s">
        <v>55</v>
      </c>
      <c r="F12">
        <v>9592621</v>
      </c>
      <c r="G12" t="s">
        <v>116</v>
      </c>
      <c r="H12" t="s">
        <v>117</v>
      </c>
      <c r="I12" t="s">
        <v>100</v>
      </c>
      <c r="J12">
        <v>9022185366</v>
      </c>
      <c r="K12" s="1" t="s">
        <v>100</v>
      </c>
      <c r="L12" s="19" t="s">
        <v>49</v>
      </c>
      <c r="M12">
        <v>4135</v>
      </c>
      <c r="N12" t="s">
        <v>57</v>
      </c>
      <c r="O12">
        <v>1</v>
      </c>
      <c r="P12">
        <v>880</v>
      </c>
      <c r="Q12" s="2">
        <v>799.99999999999989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880</v>
      </c>
      <c r="Y12">
        <v>2860</v>
      </c>
      <c r="Z12">
        <v>0</v>
      </c>
      <c r="AA12">
        <v>10</v>
      </c>
      <c r="AB12" t="s">
        <v>42</v>
      </c>
      <c r="AC12" t="s">
        <v>110</v>
      </c>
    </row>
    <row r="13" spans="1:29" s="12" customFormat="1" x14ac:dyDescent="0.55000000000000004">
      <c r="A13" s="12" t="s">
        <v>38</v>
      </c>
      <c r="B13" s="12">
        <v>6161</v>
      </c>
      <c r="C13" s="12">
        <v>5899</v>
      </c>
      <c r="D13" s="12" t="s">
        <v>32</v>
      </c>
      <c r="E13" s="12" t="s">
        <v>55</v>
      </c>
      <c r="F13" s="12">
        <v>9592621</v>
      </c>
      <c r="G13" s="12" t="s">
        <v>116</v>
      </c>
      <c r="H13" s="12" t="s">
        <v>117</v>
      </c>
      <c r="I13" s="12" t="s">
        <v>100</v>
      </c>
      <c r="J13" s="12">
        <v>9022185366</v>
      </c>
      <c r="K13" s="13" t="s">
        <v>100</v>
      </c>
      <c r="L13" s="18" t="s">
        <v>49</v>
      </c>
      <c r="M13" s="12">
        <v>2540</v>
      </c>
      <c r="N13" s="12" t="s">
        <v>33</v>
      </c>
      <c r="O13" s="12">
        <v>1</v>
      </c>
      <c r="P13" s="12">
        <v>550</v>
      </c>
      <c r="Q13" s="14">
        <v>499.99999999999994</v>
      </c>
      <c r="R13" s="12">
        <v>0</v>
      </c>
      <c r="S13" s="12">
        <v>0</v>
      </c>
      <c r="T13" s="15">
        <v>0</v>
      </c>
      <c r="U13" s="12">
        <v>0</v>
      </c>
      <c r="V13" s="12">
        <v>0</v>
      </c>
      <c r="X13" s="12">
        <v>550</v>
      </c>
      <c r="Y13" s="12">
        <v>2860</v>
      </c>
      <c r="Z13" s="12">
        <v>0</v>
      </c>
      <c r="AA13" s="12">
        <v>10</v>
      </c>
      <c r="AB13" s="12" t="s">
        <v>100</v>
      </c>
      <c r="AC13" s="12" t="s">
        <v>110</v>
      </c>
    </row>
    <row r="14" spans="1:29" x14ac:dyDescent="0.55000000000000004">
      <c r="A14" t="s">
        <v>38</v>
      </c>
      <c r="B14">
        <v>6162</v>
      </c>
      <c r="C14">
        <v>5900</v>
      </c>
      <c r="D14" t="s">
        <v>30</v>
      </c>
      <c r="E14" t="s">
        <v>58</v>
      </c>
      <c r="F14">
        <v>7815452</v>
      </c>
      <c r="G14" t="s">
        <v>118</v>
      </c>
      <c r="H14" t="s">
        <v>119</v>
      </c>
      <c r="I14" t="s">
        <v>100</v>
      </c>
      <c r="J14">
        <v>8029798573</v>
      </c>
      <c r="K14" s="1" t="s">
        <v>100</v>
      </c>
      <c r="L14" s="19" t="s">
        <v>49</v>
      </c>
      <c r="M14">
        <v>5007</v>
      </c>
      <c r="N14" t="s">
        <v>59</v>
      </c>
      <c r="O14">
        <v>1</v>
      </c>
      <c r="P14">
        <v>4378</v>
      </c>
      <c r="Q14" s="2">
        <v>3979.9999999999995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4378</v>
      </c>
      <c r="Y14">
        <v>16500</v>
      </c>
      <c r="Z14">
        <v>0</v>
      </c>
      <c r="AA14">
        <v>10</v>
      </c>
      <c r="AB14" t="s">
        <v>52</v>
      </c>
      <c r="AC14" t="s">
        <v>110</v>
      </c>
    </row>
    <row r="15" spans="1:29" x14ac:dyDescent="0.55000000000000004">
      <c r="A15" t="s">
        <v>38</v>
      </c>
      <c r="B15">
        <v>6162</v>
      </c>
      <c r="C15">
        <v>5900</v>
      </c>
      <c r="D15" t="s">
        <v>30</v>
      </c>
      <c r="E15" t="s">
        <v>58</v>
      </c>
      <c r="F15">
        <v>7815452</v>
      </c>
      <c r="G15" t="s">
        <v>118</v>
      </c>
      <c r="H15" t="s">
        <v>119</v>
      </c>
      <c r="I15" t="s">
        <v>100</v>
      </c>
      <c r="J15">
        <v>8029798573</v>
      </c>
      <c r="K15" s="1" t="s">
        <v>100</v>
      </c>
      <c r="L15" s="19" t="s">
        <v>49</v>
      </c>
      <c r="M15">
        <v>4628</v>
      </c>
      <c r="N15" t="s">
        <v>60</v>
      </c>
      <c r="O15">
        <v>1</v>
      </c>
      <c r="P15">
        <v>3278</v>
      </c>
      <c r="Q15" s="2">
        <v>2979.9999999999995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3278</v>
      </c>
      <c r="Y15">
        <v>16500</v>
      </c>
      <c r="Z15">
        <v>0</v>
      </c>
      <c r="AA15">
        <v>10</v>
      </c>
      <c r="AB15" t="s">
        <v>52</v>
      </c>
      <c r="AC15" t="s">
        <v>110</v>
      </c>
    </row>
    <row r="16" spans="1:29" x14ac:dyDescent="0.55000000000000004">
      <c r="A16" t="s">
        <v>38</v>
      </c>
      <c r="B16">
        <v>6162</v>
      </c>
      <c r="C16">
        <v>5900</v>
      </c>
      <c r="D16" t="s">
        <v>30</v>
      </c>
      <c r="E16" t="s">
        <v>58</v>
      </c>
      <c r="F16">
        <v>7815452</v>
      </c>
      <c r="G16" t="s">
        <v>118</v>
      </c>
      <c r="H16" t="s">
        <v>119</v>
      </c>
      <c r="I16" t="s">
        <v>100</v>
      </c>
      <c r="J16">
        <v>8029798573</v>
      </c>
      <c r="K16" s="1" t="s">
        <v>100</v>
      </c>
      <c r="L16" s="19" t="s">
        <v>49</v>
      </c>
      <c r="M16">
        <v>5470</v>
      </c>
      <c r="N16" t="s">
        <v>147</v>
      </c>
      <c r="O16">
        <v>1</v>
      </c>
      <c r="P16">
        <v>3828</v>
      </c>
      <c r="Q16" s="2">
        <v>3479.9999999999995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3828</v>
      </c>
      <c r="Y16">
        <v>16500</v>
      </c>
      <c r="Z16">
        <v>0</v>
      </c>
      <c r="AA16">
        <v>10</v>
      </c>
      <c r="AB16" t="s">
        <v>52</v>
      </c>
      <c r="AC16" t="s">
        <v>110</v>
      </c>
    </row>
    <row r="17" spans="1:29" x14ac:dyDescent="0.55000000000000004">
      <c r="A17" t="s">
        <v>38</v>
      </c>
      <c r="B17">
        <v>6162</v>
      </c>
      <c r="C17">
        <v>5900</v>
      </c>
      <c r="D17" t="s">
        <v>30</v>
      </c>
      <c r="E17" t="s">
        <v>58</v>
      </c>
      <c r="F17">
        <v>7815452</v>
      </c>
      <c r="G17" t="s">
        <v>118</v>
      </c>
      <c r="H17" t="s">
        <v>119</v>
      </c>
      <c r="I17" t="s">
        <v>100</v>
      </c>
      <c r="J17">
        <v>8029798573</v>
      </c>
      <c r="K17" s="1" t="s">
        <v>100</v>
      </c>
      <c r="L17" s="19" t="s">
        <v>49</v>
      </c>
      <c r="M17">
        <v>4638</v>
      </c>
      <c r="N17" t="s">
        <v>61</v>
      </c>
      <c r="O17">
        <v>2</v>
      </c>
      <c r="P17">
        <v>2508</v>
      </c>
      <c r="Q17" s="2">
        <v>2280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5016</v>
      </c>
      <c r="Y17">
        <v>16500</v>
      </c>
      <c r="Z17">
        <v>0</v>
      </c>
      <c r="AA17">
        <v>10</v>
      </c>
      <c r="AB17" t="s">
        <v>52</v>
      </c>
      <c r="AC17" t="s">
        <v>110</v>
      </c>
    </row>
    <row r="18" spans="1:29" s="8" customFormat="1" x14ac:dyDescent="0.55000000000000004">
      <c r="A18" s="8" t="s">
        <v>38</v>
      </c>
      <c r="B18" s="8">
        <v>6165</v>
      </c>
      <c r="C18" s="8">
        <v>5902</v>
      </c>
      <c r="D18" s="8" t="s">
        <v>30</v>
      </c>
      <c r="E18" s="8" t="s">
        <v>68</v>
      </c>
      <c r="F18" s="8">
        <v>2380022</v>
      </c>
      <c r="G18" s="8" t="s">
        <v>125</v>
      </c>
      <c r="H18" s="8" t="s">
        <v>126</v>
      </c>
      <c r="I18" s="8" t="s">
        <v>100</v>
      </c>
      <c r="J18" s="8">
        <v>8090921745</v>
      </c>
      <c r="K18" s="9" t="s">
        <v>100</v>
      </c>
      <c r="L18" s="17" t="s">
        <v>49</v>
      </c>
      <c r="M18" s="8">
        <v>5195</v>
      </c>
      <c r="N18" s="8" t="s">
        <v>69</v>
      </c>
      <c r="O18" s="8">
        <v>1</v>
      </c>
      <c r="P18" s="8">
        <v>4378</v>
      </c>
      <c r="Q18" s="10">
        <v>3979.9999999999995</v>
      </c>
      <c r="R18" s="8">
        <v>0</v>
      </c>
      <c r="S18" s="8">
        <v>0</v>
      </c>
      <c r="T18" s="11">
        <v>0</v>
      </c>
      <c r="U18" s="8">
        <v>0</v>
      </c>
      <c r="V18" s="8">
        <v>0</v>
      </c>
      <c r="X18" s="8">
        <v>4378</v>
      </c>
      <c r="Y18" s="8">
        <v>4928</v>
      </c>
      <c r="Z18" s="8">
        <v>0</v>
      </c>
      <c r="AA18" s="8">
        <v>10</v>
      </c>
      <c r="AB18" s="8" t="s">
        <v>52</v>
      </c>
      <c r="AC18" s="8" t="s">
        <v>110</v>
      </c>
    </row>
    <row r="19" spans="1:29" s="12" customFormat="1" x14ac:dyDescent="0.55000000000000004">
      <c r="A19" s="12" t="s">
        <v>38</v>
      </c>
      <c r="B19" s="12">
        <v>6165</v>
      </c>
      <c r="C19" s="12">
        <v>5902</v>
      </c>
      <c r="D19" s="12" t="s">
        <v>30</v>
      </c>
      <c r="E19" s="12" t="s">
        <v>68</v>
      </c>
      <c r="F19" s="12">
        <v>2380022</v>
      </c>
      <c r="G19" s="12" t="s">
        <v>125</v>
      </c>
      <c r="H19" s="12" t="s">
        <v>126</v>
      </c>
      <c r="I19" s="12" t="s">
        <v>100</v>
      </c>
      <c r="J19" s="12">
        <v>8090921745</v>
      </c>
      <c r="K19" s="13" t="s">
        <v>100</v>
      </c>
      <c r="L19" s="18" t="s">
        <v>49</v>
      </c>
      <c r="M19" s="12">
        <v>2540</v>
      </c>
      <c r="N19" s="12" t="s">
        <v>33</v>
      </c>
      <c r="O19" s="12">
        <v>1</v>
      </c>
      <c r="P19" s="12">
        <v>550</v>
      </c>
      <c r="Q19" s="14">
        <v>499.99999999999994</v>
      </c>
      <c r="R19" s="12">
        <v>0</v>
      </c>
      <c r="S19" s="12">
        <v>0</v>
      </c>
      <c r="T19" s="15">
        <v>0</v>
      </c>
      <c r="U19" s="12">
        <v>0</v>
      </c>
      <c r="V19" s="12">
        <v>0</v>
      </c>
      <c r="X19" s="12">
        <v>550</v>
      </c>
      <c r="Y19" s="12">
        <v>4928</v>
      </c>
      <c r="Z19" s="12">
        <v>0</v>
      </c>
      <c r="AA19" s="12">
        <v>10</v>
      </c>
      <c r="AB19" s="12" t="s">
        <v>100</v>
      </c>
      <c r="AC19" s="12" t="s">
        <v>110</v>
      </c>
    </row>
    <row r="20" spans="1:29" s="8" customFormat="1" x14ac:dyDescent="0.55000000000000004">
      <c r="A20" s="8" t="s">
        <v>27</v>
      </c>
      <c r="B20" s="8">
        <v>6170</v>
      </c>
      <c r="C20" s="8">
        <v>10001431</v>
      </c>
      <c r="D20" s="8" t="s">
        <v>32</v>
      </c>
      <c r="E20" s="8" t="s">
        <v>80</v>
      </c>
      <c r="F20" s="8">
        <v>2380111</v>
      </c>
      <c r="G20" s="8" t="s">
        <v>125</v>
      </c>
      <c r="H20" s="8" t="s">
        <v>132</v>
      </c>
      <c r="I20" s="8" t="s">
        <v>81</v>
      </c>
      <c r="J20" s="8">
        <v>468459247</v>
      </c>
      <c r="K20" s="9" t="s">
        <v>100</v>
      </c>
      <c r="L20" s="17" t="s">
        <v>49</v>
      </c>
      <c r="M20" s="8">
        <v>5391</v>
      </c>
      <c r="N20" s="8" t="s">
        <v>82</v>
      </c>
      <c r="O20" s="8">
        <v>1</v>
      </c>
      <c r="P20" s="8">
        <v>2970</v>
      </c>
      <c r="Q20" s="10">
        <v>2700</v>
      </c>
      <c r="R20" s="8">
        <v>0</v>
      </c>
      <c r="S20" s="8">
        <v>0</v>
      </c>
      <c r="T20" s="11">
        <v>0</v>
      </c>
      <c r="U20" s="8">
        <v>0</v>
      </c>
      <c r="V20" s="8">
        <v>0</v>
      </c>
      <c r="X20" s="8">
        <v>2970</v>
      </c>
      <c r="Y20" s="8">
        <v>5940</v>
      </c>
      <c r="Z20" s="8">
        <v>0</v>
      </c>
      <c r="AA20" s="8">
        <v>10</v>
      </c>
      <c r="AB20" s="8" t="s">
        <v>100</v>
      </c>
      <c r="AC20" s="8" t="s">
        <v>79</v>
      </c>
    </row>
    <row r="21" spans="1:29" s="12" customFormat="1" x14ac:dyDescent="0.55000000000000004">
      <c r="A21" s="12" t="s">
        <v>27</v>
      </c>
      <c r="B21" s="12">
        <v>6170</v>
      </c>
      <c r="C21" s="12">
        <v>10001431</v>
      </c>
      <c r="D21" s="12" t="s">
        <v>32</v>
      </c>
      <c r="E21" s="12" t="s">
        <v>80</v>
      </c>
      <c r="F21" s="12">
        <v>2380111</v>
      </c>
      <c r="G21" s="12" t="s">
        <v>125</v>
      </c>
      <c r="H21" s="12" t="s">
        <v>132</v>
      </c>
      <c r="I21" s="12" t="s">
        <v>81</v>
      </c>
      <c r="J21" s="12">
        <v>468459247</v>
      </c>
      <c r="K21" s="13" t="s">
        <v>100</v>
      </c>
      <c r="L21" s="18" t="s">
        <v>49</v>
      </c>
      <c r="M21" s="12">
        <v>3954</v>
      </c>
      <c r="N21" s="12" t="s">
        <v>83</v>
      </c>
      <c r="O21" s="12">
        <v>1</v>
      </c>
      <c r="P21" s="12">
        <v>2970</v>
      </c>
      <c r="Q21" s="14">
        <v>2700</v>
      </c>
      <c r="R21" s="12">
        <v>0</v>
      </c>
      <c r="S21" s="12">
        <v>0</v>
      </c>
      <c r="T21" s="15">
        <v>0</v>
      </c>
      <c r="U21" s="12">
        <v>0</v>
      </c>
      <c r="V21" s="12">
        <v>0</v>
      </c>
      <c r="X21" s="12">
        <v>2970</v>
      </c>
      <c r="Y21" s="12">
        <v>5940</v>
      </c>
      <c r="Z21" s="12">
        <v>0</v>
      </c>
      <c r="AA21" s="12">
        <v>10</v>
      </c>
      <c r="AB21" s="12" t="s">
        <v>100</v>
      </c>
      <c r="AC21" s="12" t="s">
        <v>79</v>
      </c>
    </row>
    <row r="22" spans="1:29" x14ac:dyDescent="0.55000000000000004">
      <c r="A22" t="s">
        <v>27</v>
      </c>
      <c r="B22">
        <v>6171</v>
      </c>
      <c r="C22">
        <v>10001432</v>
      </c>
      <c r="D22" t="s">
        <v>32</v>
      </c>
      <c r="E22" t="s">
        <v>84</v>
      </c>
      <c r="F22">
        <v>3730821</v>
      </c>
      <c r="G22" t="s">
        <v>133</v>
      </c>
      <c r="H22" t="s">
        <v>134</v>
      </c>
      <c r="I22" s="16" t="s">
        <v>146</v>
      </c>
      <c r="J22">
        <v>9077086686</v>
      </c>
      <c r="K22" s="1" t="s">
        <v>100</v>
      </c>
      <c r="L22" s="19" t="s">
        <v>31</v>
      </c>
      <c r="M22">
        <v>5096</v>
      </c>
      <c r="N22" t="s">
        <v>85</v>
      </c>
      <c r="O22">
        <v>1</v>
      </c>
      <c r="P22">
        <v>5981</v>
      </c>
      <c r="Q22" s="2">
        <v>5437.272727272727</v>
      </c>
      <c r="R22">
        <v>0</v>
      </c>
      <c r="S22">
        <v>0</v>
      </c>
      <c r="T22" s="3">
        <v>0</v>
      </c>
      <c r="U22" s="19">
        <v>-1500</v>
      </c>
      <c r="V22">
        <v>0</v>
      </c>
      <c r="X22">
        <v>5981</v>
      </c>
      <c r="Y22">
        <v>4481</v>
      </c>
      <c r="Z22">
        <v>0</v>
      </c>
      <c r="AA22">
        <v>10</v>
      </c>
      <c r="AB22" t="s">
        <v>100</v>
      </c>
      <c r="AC22" t="s">
        <v>135</v>
      </c>
    </row>
    <row r="23" spans="1:29" s="8" customFormat="1" x14ac:dyDescent="0.55000000000000004">
      <c r="A23" s="8" t="s">
        <v>27</v>
      </c>
      <c r="B23" s="8">
        <v>6172</v>
      </c>
      <c r="C23" s="8">
        <v>10001433</v>
      </c>
      <c r="D23" s="8" t="s">
        <v>32</v>
      </c>
      <c r="E23" s="8" t="s">
        <v>86</v>
      </c>
      <c r="F23" s="8">
        <v>4413113</v>
      </c>
      <c r="G23" s="8" t="s">
        <v>101</v>
      </c>
      <c r="H23" s="8" t="s">
        <v>136</v>
      </c>
      <c r="I23" s="8" t="s">
        <v>100</v>
      </c>
      <c r="J23" s="8">
        <v>8084925797</v>
      </c>
      <c r="K23" s="9" t="s">
        <v>100</v>
      </c>
      <c r="L23" s="17" t="s">
        <v>87</v>
      </c>
      <c r="M23" s="8">
        <v>5465</v>
      </c>
      <c r="N23" s="8" t="s">
        <v>66</v>
      </c>
      <c r="O23" s="8">
        <v>1</v>
      </c>
      <c r="P23" s="8">
        <v>1628</v>
      </c>
      <c r="Q23" s="10">
        <v>1479.9999999999998</v>
      </c>
      <c r="R23" s="8">
        <v>0</v>
      </c>
      <c r="S23" s="8">
        <v>0</v>
      </c>
      <c r="T23" s="11">
        <v>0</v>
      </c>
      <c r="U23" s="17">
        <v>-300</v>
      </c>
      <c r="V23" s="8">
        <v>0</v>
      </c>
      <c r="X23" s="8">
        <v>1628</v>
      </c>
      <c r="Y23" s="8">
        <v>7906</v>
      </c>
      <c r="Z23" s="8">
        <v>0</v>
      </c>
      <c r="AA23" s="8">
        <v>10</v>
      </c>
      <c r="AB23" s="8" t="s">
        <v>100</v>
      </c>
      <c r="AC23" s="8" t="s">
        <v>37</v>
      </c>
    </row>
    <row r="24" spans="1:29" s="12" customFormat="1" x14ac:dyDescent="0.55000000000000004">
      <c r="A24" s="12" t="s">
        <v>27</v>
      </c>
      <c r="B24" s="12">
        <v>6172</v>
      </c>
      <c r="C24" s="12">
        <v>10001433</v>
      </c>
      <c r="D24" s="12" t="s">
        <v>32</v>
      </c>
      <c r="E24" s="12" t="s">
        <v>86</v>
      </c>
      <c r="F24" s="12">
        <v>4413113</v>
      </c>
      <c r="G24" s="12" t="s">
        <v>101</v>
      </c>
      <c r="H24" s="12" t="s">
        <v>136</v>
      </c>
      <c r="I24" s="12" t="s">
        <v>100</v>
      </c>
      <c r="J24" s="12">
        <v>8084925797</v>
      </c>
      <c r="K24" s="13" t="s">
        <v>100</v>
      </c>
      <c r="L24" s="18" t="s">
        <v>87</v>
      </c>
      <c r="M24" s="12">
        <v>5480</v>
      </c>
      <c r="N24" s="12" t="s">
        <v>88</v>
      </c>
      <c r="O24" s="12">
        <v>1</v>
      </c>
      <c r="P24" s="12">
        <v>6578</v>
      </c>
      <c r="Q24" s="14">
        <v>5979.9999999999991</v>
      </c>
      <c r="R24" s="12">
        <v>0</v>
      </c>
      <c r="S24" s="12">
        <v>0</v>
      </c>
      <c r="T24" s="15">
        <v>0</v>
      </c>
      <c r="U24" s="18">
        <v>-300</v>
      </c>
      <c r="V24" s="12">
        <v>0</v>
      </c>
      <c r="X24" s="12">
        <v>6578</v>
      </c>
      <c r="Y24" s="12">
        <v>7906</v>
      </c>
      <c r="Z24" s="12">
        <v>0</v>
      </c>
      <c r="AA24" s="12">
        <v>10</v>
      </c>
      <c r="AB24" s="12" t="s">
        <v>100</v>
      </c>
      <c r="AC24" s="12" t="s">
        <v>37</v>
      </c>
    </row>
    <row r="25" spans="1:29" s="4" customFormat="1" x14ac:dyDescent="0.55000000000000004">
      <c r="A25" s="4" t="s">
        <v>38</v>
      </c>
      <c r="B25" s="4">
        <v>6173</v>
      </c>
      <c r="C25" s="4">
        <v>5905</v>
      </c>
      <c r="D25" s="4" t="s">
        <v>30</v>
      </c>
      <c r="E25" s="4" t="s">
        <v>91</v>
      </c>
      <c r="F25" s="4">
        <v>1460083</v>
      </c>
      <c r="G25" s="4" t="s">
        <v>99</v>
      </c>
      <c r="H25" s="4" t="s">
        <v>139</v>
      </c>
      <c r="I25" s="4" t="s">
        <v>100</v>
      </c>
      <c r="J25" s="4">
        <v>9069243692</v>
      </c>
      <c r="K25" s="5" t="s">
        <v>100</v>
      </c>
      <c r="L25" s="4" t="s">
        <v>100</v>
      </c>
      <c r="M25" s="4">
        <v>5180</v>
      </c>
      <c r="N25" s="4" t="s">
        <v>92</v>
      </c>
      <c r="O25" s="4">
        <v>1</v>
      </c>
      <c r="P25" s="4">
        <v>10978</v>
      </c>
      <c r="Q25" s="6">
        <v>9980</v>
      </c>
      <c r="R25" s="4">
        <v>0</v>
      </c>
      <c r="S25" s="4">
        <v>0</v>
      </c>
      <c r="T25" s="7">
        <v>0</v>
      </c>
      <c r="U25" s="4">
        <v>0</v>
      </c>
      <c r="V25" s="4">
        <v>0</v>
      </c>
      <c r="X25" s="4">
        <v>10978</v>
      </c>
      <c r="Y25" s="4">
        <v>10978</v>
      </c>
      <c r="Z25" s="4">
        <v>0</v>
      </c>
      <c r="AA25" s="4">
        <v>10</v>
      </c>
      <c r="AB25" s="4" t="s">
        <v>52</v>
      </c>
      <c r="AC25" s="20" t="s">
        <v>140</v>
      </c>
    </row>
    <row r="26" spans="1:29" s="8" customFormat="1" x14ac:dyDescent="0.55000000000000004">
      <c r="A26" s="8" t="s">
        <v>38</v>
      </c>
      <c r="B26" s="8">
        <v>6176</v>
      </c>
      <c r="C26" s="8">
        <v>5907</v>
      </c>
      <c r="D26" s="8" t="s">
        <v>32</v>
      </c>
      <c r="E26" s="8" t="s">
        <v>95</v>
      </c>
      <c r="F26" s="8">
        <v>1440035</v>
      </c>
      <c r="G26" s="8" t="s">
        <v>99</v>
      </c>
      <c r="H26" s="8" t="s">
        <v>143</v>
      </c>
      <c r="I26" s="8" t="s">
        <v>96</v>
      </c>
      <c r="J26" s="8">
        <v>8047350112</v>
      </c>
      <c r="K26" s="9" t="s">
        <v>100</v>
      </c>
      <c r="L26" s="17" t="s">
        <v>97</v>
      </c>
      <c r="M26" s="8">
        <v>5221</v>
      </c>
      <c r="N26" s="8" t="s">
        <v>98</v>
      </c>
      <c r="O26" s="8">
        <v>1</v>
      </c>
      <c r="P26" s="8">
        <v>4950</v>
      </c>
      <c r="Q26" s="10">
        <v>4500</v>
      </c>
      <c r="R26" s="8">
        <v>0</v>
      </c>
      <c r="S26" s="8">
        <v>0</v>
      </c>
      <c r="T26" s="11">
        <v>0</v>
      </c>
      <c r="U26" s="8">
        <v>0</v>
      </c>
      <c r="V26" s="8">
        <v>0</v>
      </c>
      <c r="X26" s="8">
        <v>4950</v>
      </c>
      <c r="Y26" s="8">
        <v>5500</v>
      </c>
      <c r="Z26" s="8">
        <v>0</v>
      </c>
      <c r="AA26" s="8">
        <v>10</v>
      </c>
      <c r="AB26" s="8" t="s">
        <v>52</v>
      </c>
      <c r="AC26" s="8" t="s">
        <v>144</v>
      </c>
    </row>
    <row r="27" spans="1:29" s="12" customFormat="1" x14ac:dyDescent="0.55000000000000004">
      <c r="A27" s="12" t="s">
        <v>38</v>
      </c>
      <c r="B27" s="12">
        <v>6176</v>
      </c>
      <c r="C27" s="12">
        <v>5907</v>
      </c>
      <c r="D27" s="12" t="s">
        <v>32</v>
      </c>
      <c r="E27" s="12" t="s">
        <v>95</v>
      </c>
      <c r="F27" s="12">
        <v>1440035</v>
      </c>
      <c r="G27" s="12" t="s">
        <v>99</v>
      </c>
      <c r="H27" s="12" t="s">
        <v>143</v>
      </c>
      <c r="I27" s="12" t="s">
        <v>96</v>
      </c>
      <c r="J27" s="12">
        <v>8047350112</v>
      </c>
      <c r="K27" s="13" t="s">
        <v>100</v>
      </c>
      <c r="L27" s="18" t="s">
        <v>97</v>
      </c>
      <c r="M27" s="12">
        <v>2540</v>
      </c>
      <c r="N27" s="12" t="s">
        <v>33</v>
      </c>
      <c r="O27" s="12">
        <v>1</v>
      </c>
      <c r="P27" s="12">
        <v>550</v>
      </c>
      <c r="Q27" s="14">
        <v>499.99999999999994</v>
      </c>
      <c r="R27" s="12">
        <v>0</v>
      </c>
      <c r="S27" s="12">
        <v>0</v>
      </c>
      <c r="T27" s="15">
        <v>0</v>
      </c>
      <c r="U27" s="12">
        <v>0</v>
      </c>
      <c r="V27" s="12">
        <v>0</v>
      </c>
      <c r="X27" s="12">
        <v>550</v>
      </c>
      <c r="Y27" s="12">
        <v>5500</v>
      </c>
      <c r="Z27" s="12">
        <v>0</v>
      </c>
      <c r="AA27" s="12">
        <v>10</v>
      </c>
      <c r="AB27" s="12" t="s">
        <v>100</v>
      </c>
      <c r="AC27" s="12" t="s">
        <v>144</v>
      </c>
    </row>
    <row r="28" spans="1:29" x14ac:dyDescent="0.55000000000000004">
      <c r="A28" t="s">
        <v>27</v>
      </c>
      <c r="B28">
        <v>6166</v>
      </c>
      <c r="C28">
        <v>10001429</v>
      </c>
      <c r="D28" t="s">
        <v>32</v>
      </c>
      <c r="E28" t="s">
        <v>70</v>
      </c>
      <c r="F28">
        <v>1870011</v>
      </c>
      <c r="G28" t="s">
        <v>99</v>
      </c>
      <c r="H28" t="s">
        <v>127</v>
      </c>
      <c r="I28" t="s">
        <v>71</v>
      </c>
      <c r="J28">
        <v>423420331</v>
      </c>
      <c r="K28" s="22">
        <v>46281</v>
      </c>
      <c r="L28" s="19" t="s">
        <v>31</v>
      </c>
      <c r="M28">
        <v>93646</v>
      </c>
      <c r="N28" t="s">
        <v>72</v>
      </c>
      <c r="O28">
        <v>1</v>
      </c>
      <c r="P28">
        <v>1298</v>
      </c>
      <c r="Q28" s="2">
        <v>1180</v>
      </c>
      <c r="R28">
        <v>0</v>
      </c>
      <c r="S28">
        <v>0</v>
      </c>
      <c r="T28" s="3">
        <v>0</v>
      </c>
      <c r="U28">
        <v>0</v>
      </c>
      <c r="W28" s="19">
        <v>-23</v>
      </c>
      <c r="X28">
        <v>1298</v>
      </c>
      <c r="Y28">
        <v>1825</v>
      </c>
      <c r="Z28">
        <v>0</v>
      </c>
      <c r="AA28">
        <v>10</v>
      </c>
      <c r="AB28" t="s">
        <v>100</v>
      </c>
      <c r="AC28" t="s">
        <v>128</v>
      </c>
    </row>
    <row r="29" spans="1:29" s="12" customFormat="1" x14ac:dyDescent="0.55000000000000004">
      <c r="A29" s="12" t="s">
        <v>27</v>
      </c>
      <c r="B29" s="12">
        <v>6166</v>
      </c>
      <c r="C29" s="12">
        <v>10001429</v>
      </c>
      <c r="D29" s="12" t="s">
        <v>32</v>
      </c>
      <c r="E29" s="12" t="s">
        <v>70</v>
      </c>
      <c r="F29" s="12">
        <v>1870011</v>
      </c>
      <c r="G29" s="12" t="s">
        <v>99</v>
      </c>
      <c r="H29" s="12" t="s">
        <v>127</v>
      </c>
      <c r="I29" s="12" t="s">
        <v>71</v>
      </c>
      <c r="J29" s="12">
        <v>423420331</v>
      </c>
      <c r="K29" s="28">
        <v>46281</v>
      </c>
      <c r="L29" s="18" t="s">
        <v>31</v>
      </c>
      <c r="M29" s="12">
        <v>2540</v>
      </c>
      <c r="N29" s="12" t="s">
        <v>33</v>
      </c>
      <c r="O29" s="12">
        <v>1</v>
      </c>
      <c r="P29" s="12">
        <v>550</v>
      </c>
      <c r="Q29" s="14">
        <v>499.99999999999994</v>
      </c>
      <c r="R29" s="12">
        <v>0</v>
      </c>
      <c r="S29" s="12">
        <v>0</v>
      </c>
      <c r="T29" s="15">
        <v>0</v>
      </c>
      <c r="U29" s="12">
        <v>0</v>
      </c>
      <c r="W29" s="18">
        <v>-23</v>
      </c>
      <c r="X29" s="12">
        <v>550</v>
      </c>
      <c r="Y29" s="12">
        <v>1825</v>
      </c>
      <c r="Z29" s="12">
        <v>0</v>
      </c>
      <c r="AA29" s="12">
        <v>10</v>
      </c>
      <c r="AB29" s="12" t="s">
        <v>100</v>
      </c>
      <c r="AC29" s="12" t="s">
        <v>128</v>
      </c>
    </row>
    <row r="30" spans="1:29" s="4" customFormat="1" x14ac:dyDescent="0.55000000000000004">
      <c r="A30" s="4" t="s">
        <v>27</v>
      </c>
      <c r="B30" s="4">
        <v>6169</v>
      </c>
      <c r="C30" s="4">
        <v>10001430</v>
      </c>
      <c r="D30" s="4" t="s">
        <v>32</v>
      </c>
      <c r="E30" s="4" t="s">
        <v>76</v>
      </c>
      <c r="F30" s="4">
        <v>2110004</v>
      </c>
      <c r="G30" s="4" t="s">
        <v>125</v>
      </c>
      <c r="H30" s="4" t="s">
        <v>131</v>
      </c>
      <c r="I30" s="4" t="s">
        <v>77</v>
      </c>
      <c r="J30" s="4">
        <v>9049510097</v>
      </c>
      <c r="K30" s="21">
        <v>46281</v>
      </c>
      <c r="L30" s="20" t="s">
        <v>49</v>
      </c>
      <c r="M30" s="4">
        <v>5494</v>
      </c>
      <c r="N30" s="4" t="s">
        <v>78</v>
      </c>
      <c r="O30" s="4">
        <v>1</v>
      </c>
      <c r="P30" s="4">
        <v>7678</v>
      </c>
      <c r="Q30" s="6">
        <v>6979.9999999999991</v>
      </c>
      <c r="R30" s="4">
        <v>0</v>
      </c>
      <c r="S30" s="4">
        <v>0</v>
      </c>
      <c r="T30" s="7">
        <v>0</v>
      </c>
      <c r="U30" s="4">
        <v>0</v>
      </c>
      <c r="V30" s="4">
        <v>0</v>
      </c>
      <c r="X30" s="4">
        <v>7678</v>
      </c>
      <c r="Y30" s="4">
        <v>7678</v>
      </c>
      <c r="Z30" s="4">
        <v>0</v>
      </c>
      <c r="AA30" s="4">
        <v>10</v>
      </c>
      <c r="AB30" s="4" t="s">
        <v>100</v>
      </c>
      <c r="AC30" s="4" t="s">
        <v>79</v>
      </c>
    </row>
    <row r="31" spans="1:29" x14ac:dyDescent="0.55000000000000004">
      <c r="A31" t="s">
        <v>27</v>
      </c>
      <c r="B31">
        <v>6174</v>
      </c>
      <c r="C31">
        <v>10001434</v>
      </c>
      <c r="D31" t="s">
        <v>32</v>
      </c>
      <c r="E31" t="s">
        <v>89</v>
      </c>
      <c r="F31">
        <v>6500012</v>
      </c>
      <c r="G31" t="s">
        <v>137</v>
      </c>
      <c r="H31" t="s">
        <v>138</v>
      </c>
      <c r="I31" t="s">
        <v>90</v>
      </c>
      <c r="J31">
        <v>9065550439</v>
      </c>
      <c r="K31" s="22">
        <v>46282</v>
      </c>
      <c r="L31" s="19" t="s">
        <v>35</v>
      </c>
      <c r="M31">
        <v>5565</v>
      </c>
      <c r="N31" t="s">
        <v>36</v>
      </c>
      <c r="O31">
        <v>1</v>
      </c>
      <c r="P31">
        <v>1078</v>
      </c>
      <c r="Q31" s="2">
        <v>979.99999999999989</v>
      </c>
      <c r="R31">
        <v>0</v>
      </c>
      <c r="S31">
        <v>0</v>
      </c>
      <c r="T31" s="3">
        <v>0</v>
      </c>
      <c r="U31">
        <v>0</v>
      </c>
      <c r="V31">
        <v>0</v>
      </c>
      <c r="X31">
        <v>1078</v>
      </c>
      <c r="Y31">
        <v>1628</v>
      </c>
      <c r="Z31">
        <v>0</v>
      </c>
      <c r="AA31">
        <v>10</v>
      </c>
      <c r="AB31" t="s">
        <v>100</v>
      </c>
      <c r="AC31" t="s">
        <v>79</v>
      </c>
    </row>
    <row r="32" spans="1:29" s="12" customFormat="1" x14ac:dyDescent="0.55000000000000004">
      <c r="A32" s="12" t="s">
        <v>27</v>
      </c>
      <c r="B32" s="12">
        <v>6174</v>
      </c>
      <c r="C32" s="12">
        <v>10001434</v>
      </c>
      <c r="D32" s="12" t="s">
        <v>32</v>
      </c>
      <c r="E32" s="12" t="s">
        <v>89</v>
      </c>
      <c r="F32" s="12">
        <v>6500012</v>
      </c>
      <c r="G32" s="12" t="s">
        <v>137</v>
      </c>
      <c r="H32" s="12" t="s">
        <v>138</v>
      </c>
      <c r="I32" s="12" t="s">
        <v>90</v>
      </c>
      <c r="J32" s="12">
        <v>9065550439</v>
      </c>
      <c r="K32" s="28">
        <v>46282</v>
      </c>
      <c r="L32" s="18" t="s">
        <v>35</v>
      </c>
      <c r="M32" s="12">
        <v>2540</v>
      </c>
      <c r="N32" s="12" t="s">
        <v>33</v>
      </c>
      <c r="O32" s="12">
        <v>1</v>
      </c>
      <c r="P32" s="12">
        <v>550</v>
      </c>
      <c r="Q32" s="14">
        <v>499.99999999999994</v>
      </c>
      <c r="R32" s="12">
        <v>0</v>
      </c>
      <c r="S32" s="12">
        <v>0</v>
      </c>
      <c r="T32" s="15">
        <v>0</v>
      </c>
      <c r="U32" s="12">
        <v>0</v>
      </c>
      <c r="V32" s="12">
        <v>0</v>
      </c>
      <c r="X32" s="12">
        <v>550</v>
      </c>
      <c r="Y32" s="12">
        <v>1628</v>
      </c>
      <c r="Z32" s="12">
        <v>0</v>
      </c>
      <c r="AA32" s="12">
        <v>10</v>
      </c>
      <c r="AB32" s="12" t="s">
        <v>100</v>
      </c>
      <c r="AC32" s="12" t="s">
        <v>79</v>
      </c>
    </row>
    <row r="33" spans="1:29" x14ac:dyDescent="0.55000000000000004">
      <c r="A33" t="s">
        <v>27</v>
      </c>
      <c r="B33">
        <v>6164</v>
      </c>
      <c r="C33">
        <v>10001428</v>
      </c>
      <c r="D33" t="s">
        <v>32</v>
      </c>
      <c r="E33" t="s">
        <v>65</v>
      </c>
      <c r="F33">
        <v>7611703</v>
      </c>
      <c r="G33" t="s">
        <v>123</v>
      </c>
      <c r="H33" t="s">
        <v>124</v>
      </c>
      <c r="I33" t="s">
        <v>100</v>
      </c>
      <c r="J33">
        <v>9011722713</v>
      </c>
      <c r="K33" s="22">
        <v>46284</v>
      </c>
      <c r="L33" s="19" t="s">
        <v>31</v>
      </c>
      <c r="M33">
        <v>5465</v>
      </c>
      <c r="N33" t="s">
        <v>66</v>
      </c>
      <c r="O33">
        <v>1</v>
      </c>
      <c r="P33">
        <v>1628</v>
      </c>
      <c r="Q33" s="2">
        <v>1479.9999999999998</v>
      </c>
      <c r="R33">
        <v>0</v>
      </c>
      <c r="S33">
        <v>0</v>
      </c>
      <c r="T33" s="3">
        <v>0</v>
      </c>
      <c r="U33">
        <v>0</v>
      </c>
      <c r="V33">
        <v>0</v>
      </c>
      <c r="X33">
        <v>1628</v>
      </c>
      <c r="Y33">
        <v>2178</v>
      </c>
      <c r="Z33">
        <v>0</v>
      </c>
      <c r="AA33">
        <v>10</v>
      </c>
      <c r="AB33" t="s">
        <v>100</v>
      </c>
      <c r="AC33" t="s">
        <v>67</v>
      </c>
    </row>
    <row r="34" spans="1:29" x14ac:dyDescent="0.55000000000000004">
      <c r="A34" t="s">
        <v>27</v>
      </c>
      <c r="B34">
        <v>6164</v>
      </c>
      <c r="C34">
        <v>10001428</v>
      </c>
      <c r="D34" t="s">
        <v>32</v>
      </c>
      <c r="E34" t="s">
        <v>65</v>
      </c>
      <c r="F34">
        <v>7611703</v>
      </c>
      <c r="G34" t="s">
        <v>123</v>
      </c>
      <c r="H34" t="s">
        <v>124</v>
      </c>
      <c r="I34" t="s">
        <v>100</v>
      </c>
      <c r="J34">
        <v>9011722713</v>
      </c>
      <c r="K34" s="22">
        <v>46284</v>
      </c>
      <c r="L34" s="19" t="s">
        <v>31</v>
      </c>
      <c r="M34">
        <v>2540</v>
      </c>
      <c r="N34" t="s">
        <v>33</v>
      </c>
      <c r="O34">
        <v>1</v>
      </c>
      <c r="P34">
        <v>550</v>
      </c>
      <c r="Q34" s="2">
        <v>499.99999999999994</v>
      </c>
      <c r="R34">
        <v>0</v>
      </c>
      <c r="S34">
        <v>0</v>
      </c>
      <c r="T34" s="3">
        <v>0</v>
      </c>
      <c r="U34">
        <v>0</v>
      </c>
      <c r="V34">
        <v>0</v>
      </c>
      <c r="X34">
        <v>550</v>
      </c>
      <c r="Y34">
        <v>2178</v>
      </c>
      <c r="Z34">
        <v>0</v>
      </c>
      <c r="AA34">
        <v>10</v>
      </c>
      <c r="AB34" t="s">
        <v>100</v>
      </c>
      <c r="AC34" t="s">
        <v>67</v>
      </c>
    </row>
    <row r="35" spans="1:29" s="4" customFormat="1" x14ac:dyDescent="0.55000000000000004">
      <c r="A35" s="4" t="s">
        <v>38</v>
      </c>
      <c r="B35" s="4">
        <v>6158</v>
      </c>
      <c r="C35" s="4">
        <v>5897</v>
      </c>
      <c r="D35" s="4" t="s">
        <v>32</v>
      </c>
      <c r="E35" s="4" t="s">
        <v>50</v>
      </c>
      <c r="F35" s="4">
        <v>8300037</v>
      </c>
      <c r="G35" s="4" t="s">
        <v>111</v>
      </c>
      <c r="H35" s="4" t="s">
        <v>112</v>
      </c>
      <c r="I35" s="4" t="s">
        <v>100</v>
      </c>
      <c r="J35" s="4">
        <v>9094765016</v>
      </c>
      <c r="K35" s="21">
        <v>46293</v>
      </c>
      <c r="L35" s="20" t="s">
        <v>31</v>
      </c>
      <c r="M35" s="4">
        <v>5302</v>
      </c>
      <c r="N35" s="4" t="s">
        <v>51</v>
      </c>
      <c r="O35" s="4">
        <v>1</v>
      </c>
      <c r="P35" s="4">
        <v>6578</v>
      </c>
      <c r="Q35" s="6">
        <v>5979.9999999999991</v>
      </c>
      <c r="R35" s="4">
        <v>0</v>
      </c>
      <c r="S35" s="4">
        <v>0</v>
      </c>
      <c r="T35" s="7">
        <v>0</v>
      </c>
      <c r="U35" s="4">
        <v>0</v>
      </c>
      <c r="V35" s="4">
        <v>0</v>
      </c>
      <c r="X35" s="4">
        <v>6578</v>
      </c>
      <c r="Y35" s="4">
        <v>6578</v>
      </c>
      <c r="Z35" s="4">
        <v>0</v>
      </c>
      <c r="AA35" s="4">
        <v>10</v>
      </c>
      <c r="AB35" s="4" t="s">
        <v>52</v>
      </c>
      <c r="AC35" s="4" t="s">
        <v>113</v>
      </c>
    </row>
    <row r="36" spans="1:29" s="4" customFormat="1" x14ac:dyDescent="0.55000000000000004">
      <c r="A36" s="4" t="s">
        <v>38</v>
      </c>
      <c r="B36" s="4">
        <v>6163</v>
      </c>
      <c r="C36" s="4">
        <v>5901</v>
      </c>
      <c r="D36" s="4" t="s">
        <v>30</v>
      </c>
      <c r="E36" s="4" t="s">
        <v>62</v>
      </c>
      <c r="F36" s="4">
        <v>7913102</v>
      </c>
      <c r="G36" s="4" t="s">
        <v>120</v>
      </c>
      <c r="H36" s="4" t="s">
        <v>121</v>
      </c>
      <c r="I36" s="4" t="s">
        <v>63</v>
      </c>
      <c r="J36" s="4">
        <v>899840184</v>
      </c>
      <c r="K36" s="21">
        <v>46294</v>
      </c>
      <c r="L36" s="20" t="s">
        <v>49</v>
      </c>
      <c r="M36" s="4">
        <v>5163</v>
      </c>
      <c r="N36" s="4" t="s">
        <v>64</v>
      </c>
      <c r="O36" s="4">
        <v>1</v>
      </c>
      <c r="P36" s="4">
        <v>7678</v>
      </c>
      <c r="Q36" s="6">
        <v>6979.9999999999991</v>
      </c>
      <c r="R36" s="4">
        <v>0</v>
      </c>
      <c r="S36" s="4">
        <v>0</v>
      </c>
      <c r="T36" s="26">
        <v>-767</v>
      </c>
      <c r="U36" s="4">
        <v>0</v>
      </c>
      <c r="V36" s="4">
        <v>0</v>
      </c>
      <c r="X36" s="4">
        <v>7678</v>
      </c>
      <c r="Y36" s="4">
        <v>6911</v>
      </c>
      <c r="Z36" s="4">
        <v>0</v>
      </c>
      <c r="AA36" s="4">
        <v>10</v>
      </c>
      <c r="AB36" s="4" t="s">
        <v>52</v>
      </c>
      <c r="AC36" s="4" t="s">
        <v>122</v>
      </c>
    </row>
    <row r="37" spans="1:29" s="4" customFormat="1" x14ac:dyDescent="0.55000000000000004">
      <c r="A37" s="4" t="s">
        <v>38</v>
      </c>
      <c r="B37" s="4">
        <v>6168</v>
      </c>
      <c r="C37" s="4">
        <v>5904</v>
      </c>
      <c r="D37" s="4" t="s">
        <v>30</v>
      </c>
      <c r="E37" s="4" t="s">
        <v>73</v>
      </c>
      <c r="F37" s="4">
        <v>4610022</v>
      </c>
      <c r="G37" s="4" t="s">
        <v>101</v>
      </c>
      <c r="H37" s="4" t="s">
        <v>129</v>
      </c>
      <c r="I37" s="4" t="s">
        <v>74</v>
      </c>
      <c r="J37" s="4">
        <v>7031493861</v>
      </c>
      <c r="K37" s="21">
        <v>46293</v>
      </c>
      <c r="L37" s="4" t="s">
        <v>100</v>
      </c>
      <c r="M37" s="4">
        <v>5295</v>
      </c>
      <c r="N37" s="4" t="s">
        <v>75</v>
      </c>
      <c r="O37" s="4">
        <v>1</v>
      </c>
      <c r="P37" s="4">
        <v>8778</v>
      </c>
      <c r="Q37" s="6">
        <v>7979.9999999999991</v>
      </c>
      <c r="R37" s="4">
        <v>0</v>
      </c>
      <c r="S37" s="4">
        <v>0</v>
      </c>
      <c r="T37" s="7">
        <v>0</v>
      </c>
      <c r="U37" s="4">
        <v>0</v>
      </c>
      <c r="V37" s="4">
        <v>0</v>
      </c>
      <c r="X37" s="4">
        <v>8778</v>
      </c>
      <c r="Y37" s="4">
        <v>8778</v>
      </c>
      <c r="Z37" s="4">
        <v>0</v>
      </c>
      <c r="AA37" s="4">
        <v>10</v>
      </c>
      <c r="AB37" s="4" t="s">
        <v>52</v>
      </c>
      <c r="AC37" s="4" t="s">
        <v>130</v>
      </c>
    </row>
    <row r="38" spans="1:29" x14ac:dyDescent="0.55000000000000004">
      <c r="A38" t="s">
        <v>38</v>
      </c>
      <c r="B38">
        <v>6175</v>
      </c>
      <c r="C38">
        <v>5906</v>
      </c>
      <c r="D38" t="s">
        <v>145</v>
      </c>
      <c r="E38" t="s">
        <v>93</v>
      </c>
      <c r="F38">
        <v>6302345</v>
      </c>
      <c r="G38" t="s">
        <v>141</v>
      </c>
      <c r="H38" t="s">
        <v>142</v>
      </c>
      <c r="I38" t="s">
        <v>100</v>
      </c>
      <c r="J38">
        <v>9069108973</v>
      </c>
      <c r="K38" s="22">
        <v>46293</v>
      </c>
      <c r="L38" s="19" t="s">
        <v>31</v>
      </c>
      <c r="M38">
        <v>4569</v>
      </c>
      <c r="N38" t="s">
        <v>148</v>
      </c>
      <c r="O38">
        <v>1</v>
      </c>
      <c r="P38">
        <v>3300</v>
      </c>
      <c r="Q38" s="2">
        <v>2999.9999999999995</v>
      </c>
      <c r="R38">
        <v>0</v>
      </c>
      <c r="S38">
        <v>0</v>
      </c>
      <c r="T38" s="3">
        <v>0</v>
      </c>
      <c r="U38">
        <v>0</v>
      </c>
      <c r="V38">
        <v>0</v>
      </c>
      <c r="X38">
        <v>3300</v>
      </c>
      <c r="Y38">
        <v>10428</v>
      </c>
      <c r="Z38">
        <v>0</v>
      </c>
      <c r="AA38">
        <v>10</v>
      </c>
      <c r="AB38" t="s">
        <v>52</v>
      </c>
      <c r="AC38" t="s">
        <v>113</v>
      </c>
    </row>
    <row r="39" spans="1:29" s="12" customFormat="1" x14ac:dyDescent="0.55000000000000004">
      <c r="A39" s="12" t="s">
        <v>38</v>
      </c>
      <c r="B39" s="12">
        <v>6175</v>
      </c>
      <c r="C39" s="12">
        <v>5906</v>
      </c>
      <c r="D39" s="12" t="s">
        <v>145</v>
      </c>
      <c r="E39" s="12" t="s">
        <v>93</v>
      </c>
      <c r="F39" s="12">
        <v>6302345</v>
      </c>
      <c r="G39" s="12" t="s">
        <v>141</v>
      </c>
      <c r="H39" s="12" t="s">
        <v>142</v>
      </c>
      <c r="I39" s="12" t="s">
        <v>100</v>
      </c>
      <c r="J39" s="12">
        <v>9069108973</v>
      </c>
      <c r="K39" s="28">
        <v>46293</v>
      </c>
      <c r="L39" s="18" t="s">
        <v>31</v>
      </c>
      <c r="M39" s="12">
        <v>4295</v>
      </c>
      <c r="N39" s="12" t="s">
        <v>94</v>
      </c>
      <c r="O39" s="12">
        <v>1</v>
      </c>
      <c r="P39" s="12">
        <v>7128</v>
      </c>
      <c r="Q39" s="14">
        <v>6479.9999999999991</v>
      </c>
      <c r="R39" s="12">
        <v>0</v>
      </c>
      <c r="S39" s="12">
        <v>0</v>
      </c>
      <c r="T39" s="15">
        <v>0</v>
      </c>
      <c r="U39" s="12">
        <v>0</v>
      </c>
      <c r="V39" s="12">
        <v>0</v>
      </c>
      <c r="X39" s="12">
        <v>7128</v>
      </c>
      <c r="Y39" s="12">
        <v>10428</v>
      </c>
      <c r="Z39" s="12">
        <v>0</v>
      </c>
      <c r="AA39" s="12">
        <v>10</v>
      </c>
      <c r="AB39" s="12" t="s">
        <v>52</v>
      </c>
      <c r="AC39" s="12" t="s">
        <v>113</v>
      </c>
    </row>
    <row r="40" spans="1:29" x14ac:dyDescent="0.55000000000000004">
      <c r="K40" s="1"/>
      <c r="Q40" s="2"/>
      <c r="T40" s="3"/>
    </row>
    <row r="41" spans="1:29" x14ac:dyDescent="0.55000000000000004">
      <c r="K41" s="1"/>
      <c r="Q41" s="2"/>
      <c r="T41" s="3"/>
    </row>
    <row r="42" spans="1:29" x14ac:dyDescent="0.55000000000000004">
      <c r="K42" s="1"/>
      <c r="Q42" s="2"/>
      <c r="T42" s="3"/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T98" s="3" t="e">
        <f>IF(#REF!=-1*#REF!,#REF!,#REF!)</f>
        <v>#REF!</v>
      </c>
      <c r="U98" t="e">
        <f>IF(#REF!=-1*#REF!,#REF!,#REF!)</f>
        <v>#REF!</v>
      </c>
      <c r="V98" t="e">
        <f>-1*#REF!</f>
        <v>#REF!</v>
      </c>
      <c r="X98" t="e">
        <f>IF(#REF!="","",#REF!)</f>
        <v>#REF!</v>
      </c>
      <c r="Y98" t="e">
        <f>IF(#REF!="","",#REF!)</f>
        <v>#REF!</v>
      </c>
      <c r="Z98" t="e">
        <f>IF(#REF!="","",#REF!)</f>
        <v>#REF!</v>
      </c>
      <c r="AA98" t="e">
        <f>IF(#REF!="","",#REF!)</f>
        <v>#REF!</v>
      </c>
      <c r="AB98" t="e">
        <f>IF(#REF!="","",#REF!)</f>
        <v>#REF!</v>
      </c>
      <c r="AC98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2026-09-14T02:18:33Z</dcterms:modified>
</cp:coreProperties>
</file>