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CC5DBDB5-FEDE-4CCA-A96B-205B1C7F97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8" i="2" l="1"/>
  <c r="AC98" i="2"/>
  <c r="X98" i="2"/>
  <c r="Y98" i="2"/>
  <c r="Z98" i="2"/>
  <c r="AA98" i="2"/>
  <c r="AB98" i="2"/>
  <c r="T98" i="2"/>
  <c r="U98" i="2"/>
</calcChain>
</file>

<file path=xl/sharedStrings.xml><?xml version="1.0" encoding="utf-8"?>
<sst xmlns="http://schemas.openxmlformats.org/spreadsheetml/2006/main" count="399" uniqueCount="146">
  <si>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</si>
  <si>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</si>
  <si>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</si>
  <si>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</si>
  <si>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</si>
  <si>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</si>
  <si>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</si>
  <si>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</si>
  <si>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</si>
  <si>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</si>
  <si>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</si>
  <si>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</si>
  <si>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</si>
  <si>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</si>
  <si>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</si>
  <si>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</si>
  <si>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</si>
  <si>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</si>
  <si>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</si>
  <si>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</si>
  <si>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</si>
  <si>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</si>
  <si>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</si>
  <si>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</si>
  <si>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</si>
  <si>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</si>
  <si>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</si>
  <si>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</si>
  <si>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</si>
  <si>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</si>
  <si>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ドコモケータイ払い</t>
  </si>
  <si>
    <t>秋山 和広</t>
  </si>
  <si>
    <t>ルナハイツ203号室</t>
  </si>
  <si>
    <t>１９時～２１時</t>
  </si>
  <si>
    <t>HEAD WARS 単3電池×3本モデル用 電池蓋 CVHW-00X（マット加工）</t>
  </si>
  <si>
    <t>_has_gpo:"197959",【※注意事項】に同意:"Yes"</t>
  </si>
  <si>
    <t>送料</t>
  </si>
  <si>
    <t>PayPay残高等</t>
  </si>
  <si>
    <t>上山</t>
  </si>
  <si>
    <t>東京アクアガーデン415</t>
  </si>
  <si>
    <t>ヘッドバンドL NB-225</t>
  </si>
  <si>
    <t>_has_gpo:"197959"</t>
  </si>
  <si>
    <t>クレジットカード</t>
  </si>
  <si>
    <t>加藤</t>
  </si>
  <si>
    <t>GENTOS公式ストア限定 MM-118R</t>
  </si>
  <si>
    <t>吉田 隆</t>
  </si>
  <si>
    <t>ストラップ　FV-STP1</t>
  </si>
  <si>
    <t>Yahoo!ショッピング店（ライト）</t>
  </si>
  <si>
    <t>山本晃央</t>
  </si>
  <si>
    <t>リバーウッド貴船103号</t>
  </si>
  <si>
    <t>モール負担ポイント値引き</t>
  </si>
  <si>
    <t>山田 憲一</t>
  </si>
  <si>
    <t>イツモ高圧株式会社</t>
  </si>
  <si>
    <t>佐伯</t>
  </si>
  <si>
    <t>松本 大樹</t>
  </si>
  <si>
    <t>セジュール長浜B棟302号</t>
  </si>
  <si>
    <t>小林 清人</t>
  </si>
  <si>
    <t>１８時～２０時</t>
  </si>
  <si>
    <t>岩楯博之</t>
  </si>
  <si>
    <t xml:space="preserve"> ディモーラ赤羽 3ーC</t>
  </si>
  <si>
    <t>関井徹</t>
  </si>
  <si>
    <t>コンビニ決済</t>
  </si>
  <si>
    <t>黒川</t>
  </si>
  <si>
    <t>CB-643D</t>
  </si>
  <si>
    <t>大串 拓基</t>
  </si>
  <si>
    <t>New! LIBERTYIV　LY-FOM4</t>
  </si>
  <si>
    <t>林 太地</t>
  </si>
  <si>
    <t>三原秀基</t>
  </si>
  <si>
    <t>岡本 一博</t>
  </si>
  <si>
    <t>New!　OZ-DR01R</t>
  </si>
  <si>
    <t>藤峰 貴光</t>
  </si>
  <si>
    <t>１６時～１８時</t>
  </si>
  <si>
    <t>村上 隆重</t>
  </si>
  <si>
    <t>音更タクシー東玄関 音更タクシー有限会社</t>
  </si>
  <si>
    <t>New!　OZ-CL01R</t>
  </si>
  <si>
    <t>大堀 正彦</t>
  </si>
  <si>
    <t>おおぼり電気設備管理事務所</t>
  </si>
  <si>
    <t>佐久間公</t>
  </si>
  <si>
    <t>faccio-B棟</t>
  </si>
  <si>
    <t>朝妻 進</t>
  </si>
  <si>
    <t>RX-386R</t>
  </si>
  <si>
    <t>山脇 知也</t>
  </si>
  <si>
    <t>末延 夏希</t>
  </si>
  <si>
    <t>CP-195DB（ブラック）</t>
  </si>
  <si>
    <t>伊禮 敏弘</t>
  </si>
  <si>
    <t>鎌形龍太</t>
  </si>
  <si>
    <t>グランメール2 102号室</t>
  </si>
  <si>
    <t>１４時～１６時</t>
  </si>
  <si>
    <t>代金引換</t>
  </si>
  <si>
    <t>川口 洋史</t>
  </si>
  <si>
    <t>クォーレプレッソ203号</t>
  </si>
  <si>
    <t>午前中</t>
  </si>
  <si>
    <t>ヘッドバンドS NB-220</t>
  </si>
  <si>
    <t>4347-300</t>
  </si>
  <si>
    <t>代引き手数料（300円）</t>
  </si>
  <si>
    <t>米田</t>
  </si>
  <si>
    <t>セレノA203</t>
  </si>
  <si>
    <t>GF-117RG</t>
  </si>
  <si>
    <t>大阪府</t>
  </si>
  <si>
    <t>茨木市駅前 1-5-19</t>
  </si>
  <si>
    <t/>
  </si>
  <si>
    <t>東京都</t>
  </si>
  <si>
    <t>足立区西保木間4-13-8</t>
  </si>
  <si>
    <t>千葉県</t>
  </si>
  <si>
    <t>栃木県</t>
  </si>
  <si>
    <t>足利市堀込町2513-2</t>
  </si>
  <si>
    <t>滋賀県</t>
  </si>
  <si>
    <t>大津市大萱5丁目13-7</t>
  </si>
  <si>
    <t>日光市今市1186-5</t>
  </si>
  <si>
    <t>千葉市花見川区検見川町3-394-1</t>
  </si>
  <si>
    <t>福岡県</t>
  </si>
  <si>
    <t>北九州市小倉北区長浜町13-5</t>
  </si>
  <si>
    <t>三重県</t>
  </si>
  <si>
    <t>四日市市八千代台1-1-50</t>
  </si>
  <si>
    <t>北区赤羽北1-24ー8</t>
  </si>
  <si>
    <t>北九州市小倉南区葛原本町3丁目9-8</t>
  </si>
  <si>
    <t>小平市天神町1-27-15</t>
  </si>
  <si>
    <t>北海道</t>
  </si>
  <si>
    <t>北見市端野町3区567-56</t>
  </si>
  <si>
    <t>埼玉県</t>
  </si>
  <si>
    <t>さいたま市岩槻区宮町2-4-29-1</t>
  </si>
  <si>
    <t>飯塚市目尾570-2</t>
  </si>
  <si>
    <t>江東区大島7-39-2-907</t>
  </si>
  <si>
    <t>河東郡音更町大通1丁目2番地9</t>
  </si>
  <si>
    <t>近江八幡市日吉野町389</t>
  </si>
  <si>
    <t>草加市金明町92-4</t>
  </si>
  <si>
    <t>川口市上青木1-4-23 ウィンベルソロ西川口第2 302号室</t>
  </si>
  <si>
    <t>兵庫県</t>
  </si>
  <si>
    <t>加古川市志方町横大路1166</t>
  </si>
  <si>
    <t>高知県</t>
  </si>
  <si>
    <t>香南市香我美町下分724-8</t>
  </si>
  <si>
    <t>神奈川県</t>
  </si>
  <si>
    <t>小田原市曽比1599-1</t>
  </si>
  <si>
    <t>小田原市酒匂5丁目18-19</t>
  </si>
  <si>
    <t>山口県</t>
  </si>
  <si>
    <t>美祢市大嶺町東分3232-1</t>
  </si>
  <si>
    <t>船橋市前原東6-14-5</t>
    <phoneticPr fontId="18"/>
  </si>
  <si>
    <t>大田区久が原5-19-9</t>
    <phoneticPr fontId="18"/>
  </si>
  <si>
    <t>モール負担ポイント値引き</t>
    <phoneticPr fontId="18"/>
  </si>
  <si>
    <t>シリコン塗布 Sサイズ 20mm幅 SB-220</t>
    <phoneticPr fontId="18"/>
  </si>
  <si>
    <t>OZ-CL01R</t>
    <phoneticPr fontId="18"/>
  </si>
  <si>
    <t>OZ-DR01R</t>
    <phoneticPr fontId="18"/>
  </si>
  <si>
    <t>GENTOS公式ストア限定商品 MM-118R</t>
    <phoneticPr fontId="18"/>
  </si>
  <si>
    <t xml:space="preserve"> GENTOS公式ストア限定商品 MM-118R</t>
    <phoneticPr fontId="18"/>
  </si>
  <si>
    <t>本庄市児玉町小平1760-1</t>
    <phoneticPr fontId="18"/>
  </si>
  <si>
    <t>埼玉県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</si>
</sst>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14" fontId="0" fillId="33" borderId="12" xfId="0" applyNumberFormat="1" applyFill="1" applyBorder="1">
      <alignment vertical="center"/>
    </xf>
    <xf numFmtId="14" fontId="0" fillId="33" borderId="10" xfId="0" applyNumberFormat="1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"/>
  <sheetViews>
    <sheetView tabSelected="1" workbookViewId="0">
      <pane xSplit="3" ySplit="1" topLeftCell="W2" activePane="bottomRight" state="frozen"/>
      <selection pane="topRight" activeCell="D1" sqref="D1"/>
      <selection pane="bottomLeft" activeCell="A2" sqref="A2"/>
      <selection pane="bottomRight" activeCell="AC18" sqref="AC18"/>
    </sheetView>
  </sheetViews>
  <sheetFormatPr defaultRowHeight="18" x14ac:dyDescent="0.55000000000000004"/>
  <cols>
    <col min="3" max="3" width="9.1640625" bestFit="1" customWidth="1"/>
    <col min="4" max="4" width="17.1640625" bestFit="1" customWidth="1"/>
    <col min="5" max="5" width="29.58203125" bestFit="1" customWidth="1"/>
    <col min="6" max="6" width="15.08203125" bestFit="1" customWidth="1"/>
    <col min="8" max="8" width="49.33203125" bestFit="1" customWidth="1"/>
    <col min="9" max="9" width="38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3.082031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5.5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6297</v>
      </c>
      <c r="C2">
        <v>5998</v>
      </c>
      <c r="D2" t="s">
        <v>30</v>
      </c>
      <c r="E2" t="s">
        <v>31</v>
      </c>
      <c r="F2">
        <v>5670888</v>
      </c>
      <c r="G2" t="s">
        <v>98</v>
      </c>
      <c r="H2" t="s">
        <v>99</v>
      </c>
      <c r="I2" t="s">
        <v>32</v>
      </c>
      <c r="J2">
        <v>9034652826</v>
      </c>
      <c r="K2" s="1" t="s">
        <v>100</v>
      </c>
      <c r="L2" s="19" t="s">
        <v>33</v>
      </c>
      <c r="M2">
        <v>4130</v>
      </c>
      <c r="N2" t="s">
        <v>34</v>
      </c>
      <c r="O2">
        <v>1</v>
      </c>
      <c r="P2">
        <v>770</v>
      </c>
      <c r="Q2" s="2">
        <v>700</v>
      </c>
      <c r="R2">
        <v>0</v>
      </c>
      <c r="S2">
        <v>0</v>
      </c>
      <c r="T2" s="3">
        <v>0</v>
      </c>
      <c r="U2">
        <v>0</v>
      </c>
      <c r="V2">
        <v>0</v>
      </c>
      <c r="X2">
        <v>770</v>
      </c>
      <c r="Y2">
        <v>1320</v>
      </c>
      <c r="Z2">
        <v>0</v>
      </c>
      <c r="AA2">
        <v>10</v>
      </c>
      <c r="AB2" t="s">
        <v>35</v>
      </c>
    </row>
    <row r="3" spans="1:29" x14ac:dyDescent="0.55000000000000004">
      <c r="A3" s="4" t="s">
        <v>29</v>
      </c>
      <c r="B3" s="4">
        <v>6297</v>
      </c>
      <c r="C3" s="4">
        <v>5998</v>
      </c>
      <c r="D3" s="4" t="s">
        <v>30</v>
      </c>
      <c r="E3" s="4" t="s">
        <v>31</v>
      </c>
      <c r="F3" s="4">
        <v>5670888</v>
      </c>
      <c r="G3" s="4" t="s">
        <v>98</v>
      </c>
      <c r="H3" s="4" t="s">
        <v>99</v>
      </c>
      <c r="I3" s="4" t="s">
        <v>32</v>
      </c>
      <c r="J3" s="4">
        <v>9034652826</v>
      </c>
      <c r="K3" s="5" t="s">
        <v>100</v>
      </c>
      <c r="L3" s="17" t="s">
        <v>33</v>
      </c>
      <c r="M3" s="4">
        <v>2540</v>
      </c>
      <c r="N3" s="4" t="s">
        <v>36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1320</v>
      </c>
      <c r="Z3" s="4">
        <v>0</v>
      </c>
      <c r="AA3" s="4">
        <v>10</v>
      </c>
      <c r="AB3" s="4" t="s">
        <v>100</v>
      </c>
      <c r="AC3" s="4"/>
    </row>
    <row r="4" spans="1:29" x14ac:dyDescent="0.55000000000000004">
      <c r="A4" t="s">
        <v>29</v>
      </c>
      <c r="B4">
        <v>6321</v>
      </c>
      <c r="C4">
        <v>6017</v>
      </c>
      <c r="D4" t="s">
        <v>37</v>
      </c>
      <c r="E4" t="s">
        <v>38</v>
      </c>
      <c r="F4">
        <v>1210812</v>
      </c>
      <c r="G4" t="s">
        <v>101</v>
      </c>
      <c r="H4" t="s">
        <v>102</v>
      </c>
      <c r="I4" t="s">
        <v>39</v>
      </c>
      <c r="J4">
        <v>9072519649</v>
      </c>
      <c r="K4" s="1" t="s">
        <v>100</v>
      </c>
      <c r="L4" t="s">
        <v>100</v>
      </c>
      <c r="M4">
        <v>4506</v>
      </c>
      <c r="N4" t="s">
        <v>40</v>
      </c>
      <c r="O4">
        <v>1</v>
      </c>
      <c r="P4">
        <v>1430</v>
      </c>
      <c r="Q4" s="2">
        <v>1300</v>
      </c>
      <c r="R4">
        <v>0</v>
      </c>
      <c r="S4">
        <v>0</v>
      </c>
      <c r="T4" s="3">
        <v>0</v>
      </c>
      <c r="U4">
        <v>0</v>
      </c>
      <c r="V4">
        <v>0</v>
      </c>
      <c r="X4">
        <v>1430</v>
      </c>
      <c r="Y4">
        <v>1980</v>
      </c>
      <c r="Z4">
        <v>0</v>
      </c>
      <c r="AA4">
        <v>10</v>
      </c>
      <c r="AB4" t="s">
        <v>41</v>
      </c>
    </row>
    <row r="5" spans="1:29" x14ac:dyDescent="0.55000000000000004">
      <c r="A5" s="4" t="s">
        <v>29</v>
      </c>
      <c r="B5" s="4">
        <v>6321</v>
      </c>
      <c r="C5" s="4">
        <v>6017</v>
      </c>
      <c r="D5" s="4" t="s">
        <v>37</v>
      </c>
      <c r="E5" s="4" t="s">
        <v>38</v>
      </c>
      <c r="F5" s="4">
        <v>1210812</v>
      </c>
      <c r="G5" s="4" t="s">
        <v>101</v>
      </c>
      <c r="H5" s="4" t="s">
        <v>102</v>
      </c>
      <c r="I5" s="4" t="s">
        <v>39</v>
      </c>
      <c r="J5" s="4">
        <v>9072519649</v>
      </c>
      <c r="K5" s="5" t="s">
        <v>100</v>
      </c>
      <c r="L5" s="4" t="s">
        <v>100</v>
      </c>
      <c r="M5" s="4">
        <v>2540</v>
      </c>
      <c r="N5" s="4" t="s">
        <v>36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1980</v>
      </c>
      <c r="Z5" s="4">
        <v>0</v>
      </c>
      <c r="AA5" s="4">
        <v>10</v>
      </c>
      <c r="AB5" s="4" t="s">
        <v>100</v>
      </c>
      <c r="AC5" s="4"/>
    </row>
    <row r="6" spans="1:29" x14ac:dyDescent="0.55000000000000004">
      <c r="A6" s="8" t="s">
        <v>29</v>
      </c>
      <c r="B6" s="8">
        <v>6322</v>
      </c>
      <c r="C6" s="8">
        <v>6018</v>
      </c>
      <c r="D6" s="8" t="s">
        <v>42</v>
      </c>
      <c r="E6" s="8" t="s">
        <v>43</v>
      </c>
      <c r="F6" s="8">
        <v>2740824</v>
      </c>
      <c r="G6" s="8" t="s">
        <v>103</v>
      </c>
      <c r="H6" s="8" t="s">
        <v>136</v>
      </c>
      <c r="I6" s="8" t="s">
        <v>100</v>
      </c>
      <c r="J6" s="8">
        <v>8030814034</v>
      </c>
      <c r="K6" s="9" t="s">
        <v>100</v>
      </c>
      <c r="L6" s="8" t="s">
        <v>100</v>
      </c>
      <c r="M6" s="8">
        <v>5096</v>
      </c>
      <c r="N6" s="8" t="s">
        <v>44</v>
      </c>
      <c r="O6" s="8">
        <v>1</v>
      </c>
      <c r="P6" s="8">
        <v>5981</v>
      </c>
      <c r="Q6" s="10">
        <v>5437.272727272727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W6" s="8"/>
      <c r="X6" s="8">
        <v>5981</v>
      </c>
      <c r="Y6" s="8">
        <v>5981</v>
      </c>
      <c r="Z6" s="8">
        <v>0</v>
      </c>
      <c r="AA6" s="8">
        <v>10</v>
      </c>
      <c r="AB6" s="8" t="s">
        <v>35</v>
      </c>
      <c r="AC6" s="8"/>
    </row>
    <row r="7" spans="1:29" x14ac:dyDescent="0.55000000000000004">
      <c r="A7" t="s">
        <v>29</v>
      </c>
      <c r="B7">
        <v>6323</v>
      </c>
      <c r="C7">
        <v>6019</v>
      </c>
      <c r="D7" t="s">
        <v>42</v>
      </c>
      <c r="E7" t="s">
        <v>45</v>
      </c>
      <c r="F7">
        <v>3260831</v>
      </c>
      <c r="G7" t="s">
        <v>104</v>
      </c>
      <c r="H7" t="s">
        <v>105</v>
      </c>
      <c r="I7" t="s">
        <v>100</v>
      </c>
      <c r="J7">
        <v>8055450665</v>
      </c>
      <c r="K7" s="1" t="s">
        <v>100</v>
      </c>
      <c r="L7" s="19" t="s">
        <v>33</v>
      </c>
      <c r="M7">
        <v>4029</v>
      </c>
      <c r="N7" t="s">
        <v>46</v>
      </c>
      <c r="O7">
        <v>2</v>
      </c>
      <c r="P7">
        <v>330</v>
      </c>
      <c r="Q7" s="2">
        <v>300</v>
      </c>
      <c r="R7">
        <v>0</v>
      </c>
      <c r="S7">
        <v>0</v>
      </c>
      <c r="T7" s="3">
        <v>0</v>
      </c>
      <c r="U7">
        <v>0</v>
      </c>
      <c r="V7">
        <v>0</v>
      </c>
      <c r="X7">
        <v>660</v>
      </c>
      <c r="Y7">
        <v>1210</v>
      </c>
      <c r="Z7">
        <v>0</v>
      </c>
      <c r="AA7">
        <v>10</v>
      </c>
      <c r="AB7" t="s">
        <v>41</v>
      </c>
    </row>
    <row r="8" spans="1:29" x14ac:dyDescent="0.55000000000000004">
      <c r="A8" s="4" t="s">
        <v>29</v>
      </c>
      <c r="B8" s="4">
        <v>6323</v>
      </c>
      <c r="C8" s="4">
        <v>6019</v>
      </c>
      <c r="D8" s="4" t="s">
        <v>42</v>
      </c>
      <c r="E8" s="4" t="s">
        <v>45</v>
      </c>
      <c r="F8" s="4">
        <v>3260831</v>
      </c>
      <c r="G8" s="4" t="s">
        <v>104</v>
      </c>
      <c r="H8" s="4" t="s">
        <v>105</v>
      </c>
      <c r="I8" s="4" t="s">
        <v>100</v>
      </c>
      <c r="J8" s="4">
        <v>8055450665</v>
      </c>
      <c r="K8" s="5" t="s">
        <v>100</v>
      </c>
      <c r="L8" s="17" t="s">
        <v>33</v>
      </c>
      <c r="M8" s="4">
        <v>2540</v>
      </c>
      <c r="N8" s="4" t="s">
        <v>36</v>
      </c>
      <c r="O8" s="4">
        <v>1</v>
      </c>
      <c r="P8" s="4">
        <v>550</v>
      </c>
      <c r="Q8" s="6">
        <v>499.99999999999994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550</v>
      </c>
      <c r="Y8" s="4">
        <v>1210</v>
      </c>
      <c r="Z8" s="4">
        <v>0</v>
      </c>
      <c r="AA8" s="4">
        <v>10</v>
      </c>
      <c r="AB8" s="4" t="s">
        <v>100</v>
      </c>
      <c r="AC8" s="4"/>
    </row>
    <row r="9" spans="1:29" x14ac:dyDescent="0.55000000000000004">
      <c r="A9" s="12" t="s">
        <v>47</v>
      </c>
      <c r="B9" s="12">
        <v>6324</v>
      </c>
      <c r="C9" s="12">
        <v>10001471</v>
      </c>
      <c r="D9" s="12" t="s">
        <v>37</v>
      </c>
      <c r="E9" s="12" t="s">
        <v>48</v>
      </c>
      <c r="F9" s="12">
        <v>5202144</v>
      </c>
      <c r="G9" s="12" t="s">
        <v>106</v>
      </c>
      <c r="H9" s="12" t="s">
        <v>107</v>
      </c>
      <c r="I9" s="12" t="s">
        <v>49</v>
      </c>
      <c r="J9" s="12">
        <v>9052671577</v>
      </c>
      <c r="K9" s="13" t="s">
        <v>100</v>
      </c>
      <c r="L9" s="12" t="s">
        <v>100</v>
      </c>
      <c r="M9" s="12">
        <v>5529</v>
      </c>
      <c r="N9" s="12" t="s">
        <v>141</v>
      </c>
      <c r="O9" s="12">
        <v>1</v>
      </c>
      <c r="P9" s="12">
        <v>2728</v>
      </c>
      <c r="Q9" s="14">
        <v>2480</v>
      </c>
      <c r="R9" s="12">
        <v>0</v>
      </c>
      <c r="S9" s="12">
        <v>0</v>
      </c>
      <c r="T9" s="15">
        <v>0</v>
      </c>
      <c r="U9" s="12">
        <v>0</v>
      </c>
      <c r="V9">
        <v>0</v>
      </c>
      <c r="W9" s="16">
        <v>-111</v>
      </c>
      <c r="X9" s="12">
        <v>2728</v>
      </c>
      <c r="Y9" s="12">
        <v>3167</v>
      </c>
      <c r="Z9" s="12">
        <v>0</v>
      </c>
      <c r="AA9" s="12">
        <v>10</v>
      </c>
      <c r="AB9" s="12" t="s">
        <v>100</v>
      </c>
      <c r="AC9" s="16" t="s">
        <v>50</v>
      </c>
    </row>
    <row r="10" spans="1:29" x14ac:dyDescent="0.55000000000000004">
      <c r="A10" s="4" t="s">
        <v>47</v>
      </c>
      <c r="B10" s="4">
        <v>6324</v>
      </c>
      <c r="C10" s="4">
        <v>10001471</v>
      </c>
      <c r="D10" s="4" t="s">
        <v>37</v>
      </c>
      <c r="E10" s="4" t="s">
        <v>48</v>
      </c>
      <c r="F10" s="4">
        <v>5202144</v>
      </c>
      <c r="G10" s="4" t="s">
        <v>106</v>
      </c>
      <c r="H10" s="4" t="s">
        <v>107</v>
      </c>
      <c r="I10" s="4" t="s">
        <v>49</v>
      </c>
      <c r="J10" s="4">
        <v>9052671577</v>
      </c>
      <c r="K10" s="5" t="s">
        <v>100</v>
      </c>
      <c r="L10" s="4" t="s">
        <v>100</v>
      </c>
      <c r="M10" s="4">
        <v>2540</v>
      </c>
      <c r="N10" s="4" t="s">
        <v>36</v>
      </c>
      <c r="O10" s="4">
        <v>1</v>
      </c>
      <c r="P10" s="4">
        <v>550</v>
      </c>
      <c r="Q10" s="6">
        <v>499.99999999999994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17">
        <v>-111</v>
      </c>
      <c r="X10" s="4">
        <v>550</v>
      </c>
      <c r="Y10" s="4">
        <v>3167</v>
      </c>
      <c r="Z10" s="4">
        <v>0</v>
      </c>
      <c r="AA10" s="4">
        <v>10</v>
      </c>
      <c r="AB10" s="4" t="s">
        <v>100</v>
      </c>
      <c r="AC10" s="4"/>
    </row>
    <row r="11" spans="1:29" x14ac:dyDescent="0.55000000000000004">
      <c r="A11" t="s">
        <v>29</v>
      </c>
      <c r="B11">
        <v>6325</v>
      </c>
      <c r="C11">
        <v>6020</v>
      </c>
      <c r="D11" t="s">
        <v>42</v>
      </c>
      <c r="E11" t="s">
        <v>51</v>
      </c>
      <c r="F11">
        <v>3211261</v>
      </c>
      <c r="G11" t="s">
        <v>104</v>
      </c>
      <c r="H11" t="s">
        <v>108</v>
      </c>
      <c r="I11" t="s">
        <v>52</v>
      </c>
      <c r="J11">
        <v>9014013530</v>
      </c>
      <c r="K11" s="1" t="s">
        <v>100</v>
      </c>
      <c r="L11" t="s">
        <v>100</v>
      </c>
      <c r="M11">
        <v>4506</v>
      </c>
      <c r="N11" t="s">
        <v>40</v>
      </c>
      <c r="O11">
        <v>1</v>
      </c>
      <c r="P11">
        <v>1430</v>
      </c>
      <c r="Q11" s="2">
        <v>1300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1430</v>
      </c>
      <c r="Y11">
        <v>1980</v>
      </c>
      <c r="Z11">
        <v>0</v>
      </c>
      <c r="AA11">
        <v>10</v>
      </c>
      <c r="AB11" t="s">
        <v>41</v>
      </c>
    </row>
    <row r="12" spans="1:29" x14ac:dyDescent="0.55000000000000004">
      <c r="A12" s="4" t="s">
        <v>29</v>
      </c>
      <c r="B12" s="4">
        <v>6325</v>
      </c>
      <c r="C12" s="4">
        <v>6020</v>
      </c>
      <c r="D12" s="4" t="s">
        <v>42</v>
      </c>
      <c r="E12" s="4" t="s">
        <v>51</v>
      </c>
      <c r="F12" s="4">
        <v>3211261</v>
      </c>
      <c r="G12" s="4" t="s">
        <v>104</v>
      </c>
      <c r="H12" s="4" t="s">
        <v>108</v>
      </c>
      <c r="I12" s="4" t="s">
        <v>52</v>
      </c>
      <c r="J12" s="4">
        <v>9014013530</v>
      </c>
      <c r="K12" s="5" t="s">
        <v>100</v>
      </c>
      <c r="L12" s="4" t="s">
        <v>100</v>
      </c>
      <c r="M12" s="4">
        <v>2540</v>
      </c>
      <c r="N12" s="4" t="s">
        <v>36</v>
      </c>
      <c r="O12" s="4">
        <v>1</v>
      </c>
      <c r="P12" s="4">
        <v>550</v>
      </c>
      <c r="Q12" s="6">
        <v>499.99999999999994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W12" s="4"/>
      <c r="X12" s="4">
        <v>550</v>
      </c>
      <c r="Y12" s="4">
        <v>1980</v>
      </c>
      <c r="Z12" s="4">
        <v>0</v>
      </c>
      <c r="AA12" s="4">
        <v>10</v>
      </c>
      <c r="AB12" s="4" t="s">
        <v>100</v>
      </c>
      <c r="AC12" s="4"/>
    </row>
    <row r="13" spans="1:29" x14ac:dyDescent="0.55000000000000004">
      <c r="A13" s="8" t="s">
        <v>29</v>
      </c>
      <c r="B13" s="8">
        <v>6326</v>
      </c>
      <c r="C13" s="8">
        <v>6021</v>
      </c>
      <c r="D13" s="8" t="s">
        <v>42</v>
      </c>
      <c r="E13" s="8" t="s">
        <v>53</v>
      </c>
      <c r="F13" s="8">
        <v>2620023</v>
      </c>
      <c r="G13" s="8" t="s">
        <v>103</v>
      </c>
      <c r="H13" s="8" t="s">
        <v>109</v>
      </c>
      <c r="I13" s="8" t="s">
        <v>100</v>
      </c>
      <c r="J13" s="8">
        <v>8013734603</v>
      </c>
      <c r="K13" s="9" t="s">
        <v>100</v>
      </c>
      <c r="L13" s="8" t="s">
        <v>100</v>
      </c>
      <c r="M13" s="8">
        <v>5096</v>
      </c>
      <c r="N13" s="8" t="s">
        <v>44</v>
      </c>
      <c r="O13" s="8">
        <v>1</v>
      </c>
      <c r="P13" s="8">
        <v>5981</v>
      </c>
      <c r="Q13" s="10">
        <v>5437.272727272727</v>
      </c>
      <c r="R13" s="8">
        <v>0</v>
      </c>
      <c r="S13" s="8">
        <v>0</v>
      </c>
      <c r="T13" s="11">
        <v>0</v>
      </c>
      <c r="U13" s="8">
        <v>0</v>
      </c>
      <c r="V13" s="8">
        <v>0</v>
      </c>
      <c r="W13" s="8"/>
      <c r="X13" s="8">
        <v>5981</v>
      </c>
      <c r="Y13" s="8">
        <v>5981</v>
      </c>
      <c r="Z13" s="8">
        <v>0</v>
      </c>
      <c r="AA13" s="8">
        <v>10</v>
      </c>
      <c r="AB13" s="8" t="s">
        <v>35</v>
      </c>
      <c r="AC13" s="8"/>
    </row>
    <row r="14" spans="1:29" x14ac:dyDescent="0.55000000000000004">
      <c r="A14" s="8" t="s">
        <v>29</v>
      </c>
      <c r="B14" s="8">
        <v>6327</v>
      </c>
      <c r="C14" s="8">
        <v>6022</v>
      </c>
      <c r="D14" s="8" t="s">
        <v>37</v>
      </c>
      <c r="E14" s="8" t="s">
        <v>54</v>
      </c>
      <c r="F14" s="8">
        <v>8020013</v>
      </c>
      <c r="G14" s="8" t="s">
        <v>110</v>
      </c>
      <c r="H14" s="8" t="s">
        <v>111</v>
      </c>
      <c r="I14" s="8" t="s">
        <v>55</v>
      </c>
      <c r="J14" s="8">
        <v>7090986913</v>
      </c>
      <c r="K14" s="9" t="s">
        <v>100</v>
      </c>
      <c r="L14" s="8" t="s">
        <v>100</v>
      </c>
      <c r="M14" s="8">
        <v>5096</v>
      </c>
      <c r="N14" s="8" t="s">
        <v>44</v>
      </c>
      <c r="O14" s="8">
        <v>1</v>
      </c>
      <c r="P14" s="8">
        <v>5981</v>
      </c>
      <c r="Q14" s="10">
        <v>5437.272727272727</v>
      </c>
      <c r="R14" s="8">
        <v>0</v>
      </c>
      <c r="S14" s="8">
        <v>0</v>
      </c>
      <c r="T14" s="11">
        <v>0</v>
      </c>
      <c r="U14" s="8">
        <v>0</v>
      </c>
      <c r="V14" s="8">
        <v>0</v>
      </c>
      <c r="W14" s="8"/>
      <c r="X14" s="8">
        <v>5981</v>
      </c>
      <c r="Y14" s="8">
        <v>5981</v>
      </c>
      <c r="Z14" s="8">
        <v>0</v>
      </c>
      <c r="AA14" s="8">
        <v>10</v>
      </c>
      <c r="AB14" s="8" t="s">
        <v>35</v>
      </c>
      <c r="AC14" s="8"/>
    </row>
    <row r="15" spans="1:29" x14ac:dyDescent="0.55000000000000004">
      <c r="A15" s="8" t="s">
        <v>29</v>
      </c>
      <c r="B15" s="8">
        <v>6328</v>
      </c>
      <c r="C15" s="8">
        <v>6023</v>
      </c>
      <c r="D15" s="8" t="s">
        <v>42</v>
      </c>
      <c r="E15" s="8" t="s">
        <v>56</v>
      </c>
      <c r="F15" s="8">
        <v>5128047</v>
      </c>
      <c r="G15" s="8" t="s">
        <v>112</v>
      </c>
      <c r="H15" s="8" t="s">
        <v>113</v>
      </c>
      <c r="I15" s="8" t="s">
        <v>100</v>
      </c>
      <c r="J15" s="8">
        <v>9070411587</v>
      </c>
      <c r="K15" s="9" t="s">
        <v>100</v>
      </c>
      <c r="L15" s="18" t="s">
        <v>57</v>
      </c>
      <c r="M15" s="8">
        <v>5096</v>
      </c>
      <c r="N15" s="8" t="s">
        <v>44</v>
      </c>
      <c r="O15" s="8">
        <v>1</v>
      </c>
      <c r="P15" s="8">
        <v>5981</v>
      </c>
      <c r="Q15" s="10">
        <v>5437.272727272727</v>
      </c>
      <c r="R15" s="8">
        <v>0</v>
      </c>
      <c r="S15" s="8">
        <v>0</v>
      </c>
      <c r="T15" s="11">
        <v>0</v>
      </c>
      <c r="U15" s="8">
        <v>0</v>
      </c>
      <c r="V15" s="8">
        <v>0</v>
      </c>
      <c r="W15" s="8"/>
      <c r="X15" s="8">
        <v>5981</v>
      </c>
      <c r="Y15" s="8">
        <v>5981</v>
      </c>
      <c r="Z15" s="8">
        <v>0</v>
      </c>
      <c r="AA15" s="8">
        <v>10</v>
      </c>
      <c r="AB15" s="8" t="s">
        <v>35</v>
      </c>
      <c r="AC15" s="8"/>
    </row>
    <row r="16" spans="1:29" x14ac:dyDescent="0.55000000000000004">
      <c r="A16" s="8" t="s">
        <v>29</v>
      </c>
      <c r="B16" s="8">
        <v>6333</v>
      </c>
      <c r="C16" s="8">
        <v>6026</v>
      </c>
      <c r="D16" s="8" t="s">
        <v>61</v>
      </c>
      <c r="E16" s="8" t="s">
        <v>64</v>
      </c>
      <c r="F16" s="8">
        <v>992103</v>
      </c>
      <c r="G16" s="8" t="s">
        <v>117</v>
      </c>
      <c r="H16" s="8" t="s">
        <v>118</v>
      </c>
      <c r="I16" s="8" t="s">
        <v>100</v>
      </c>
      <c r="J16" s="8">
        <v>8032356004</v>
      </c>
      <c r="K16" s="9" t="s">
        <v>100</v>
      </c>
      <c r="L16" s="8" t="s">
        <v>100</v>
      </c>
      <c r="M16" s="8">
        <v>5481</v>
      </c>
      <c r="N16" s="8" t="s">
        <v>65</v>
      </c>
      <c r="O16" s="8">
        <v>1</v>
      </c>
      <c r="P16" s="8">
        <v>8778</v>
      </c>
      <c r="Q16" s="10">
        <v>7979.9999999999991</v>
      </c>
      <c r="R16" s="8">
        <v>0</v>
      </c>
      <c r="S16" s="8">
        <v>0</v>
      </c>
      <c r="T16" s="11">
        <v>0</v>
      </c>
      <c r="U16" s="8">
        <v>0</v>
      </c>
      <c r="V16" s="8">
        <v>0</v>
      </c>
      <c r="W16" s="8"/>
      <c r="X16" s="8">
        <v>8778</v>
      </c>
      <c r="Y16" s="8">
        <v>8778</v>
      </c>
      <c r="Z16" s="8">
        <v>0</v>
      </c>
      <c r="AA16" s="8">
        <v>10</v>
      </c>
      <c r="AB16" s="8" t="s">
        <v>41</v>
      </c>
      <c r="AC16" s="8"/>
    </row>
    <row r="17" spans="1:29" x14ac:dyDescent="0.55000000000000004">
      <c r="A17" s="8" t="s">
        <v>29</v>
      </c>
      <c r="B17" s="8">
        <v>6334</v>
      </c>
      <c r="C17" s="8">
        <v>6027</v>
      </c>
      <c r="D17" s="8" t="s">
        <v>42</v>
      </c>
      <c r="E17" s="8" t="s">
        <v>66</v>
      </c>
      <c r="F17" s="8">
        <v>3390065</v>
      </c>
      <c r="G17" s="8" t="s">
        <v>119</v>
      </c>
      <c r="H17" s="8" t="s">
        <v>120</v>
      </c>
      <c r="I17" s="8" t="s">
        <v>100</v>
      </c>
      <c r="J17" s="8">
        <v>9054411846</v>
      </c>
      <c r="K17" s="9" t="s">
        <v>100</v>
      </c>
      <c r="L17" s="8" t="s">
        <v>100</v>
      </c>
      <c r="M17" s="8">
        <v>5096</v>
      </c>
      <c r="N17" s="8" t="s">
        <v>44</v>
      </c>
      <c r="O17" s="8">
        <v>1</v>
      </c>
      <c r="P17" s="8">
        <v>5981</v>
      </c>
      <c r="Q17" s="10">
        <v>5437.272727272727</v>
      </c>
      <c r="R17" s="8">
        <v>0</v>
      </c>
      <c r="S17" s="8">
        <v>0</v>
      </c>
      <c r="T17" s="11">
        <v>0</v>
      </c>
      <c r="U17" s="8">
        <v>0</v>
      </c>
      <c r="V17" s="8">
        <v>0</v>
      </c>
      <c r="W17" s="8"/>
      <c r="X17" s="8">
        <v>5981</v>
      </c>
      <c r="Y17" s="8">
        <v>5981</v>
      </c>
      <c r="Z17" s="8">
        <v>0</v>
      </c>
      <c r="AA17" s="8">
        <v>10</v>
      </c>
      <c r="AB17" s="8" t="s">
        <v>35</v>
      </c>
      <c r="AC17" s="8"/>
    </row>
    <row r="18" spans="1:29" x14ac:dyDescent="0.55000000000000004">
      <c r="A18" s="8" t="s">
        <v>47</v>
      </c>
      <c r="B18" s="8">
        <v>6335</v>
      </c>
      <c r="C18" s="8">
        <v>10001475</v>
      </c>
      <c r="D18" s="8" t="s">
        <v>37</v>
      </c>
      <c r="E18" s="8" t="s">
        <v>67</v>
      </c>
      <c r="F18" s="8">
        <v>8200062</v>
      </c>
      <c r="G18" s="8" t="s">
        <v>110</v>
      </c>
      <c r="H18" s="8" t="s">
        <v>121</v>
      </c>
      <c r="I18" s="8" t="s">
        <v>100</v>
      </c>
      <c r="J18" s="8">
        <v>9074561771</v>
      </c>
      <c r="K18" s="9" t="s">
        <v>100</v>
      </c>
      <c r="L18" s="8" t="s">
        <v>100</v>
      </c>
      <c r="M18" s="8">
        <v>5096</v>
      </c>
      <c r="N18" s="8" t="s">
        <v>142</v>
      </c>
      <c r="O18" s="8">
        <v>1</v>
      </c>
      <c r="P18" s="8">
        <v>5981</v>
      </c>
      <c r="Q18" s="10">
        <v>5437.272727272727</v>
      </c>
      <c r="R18" s="8">
        <v>0</v>
      </c>
      <c r="S18" s="8">
        <v>0</v>
      </c>
      <c r="T18" s="11">
        <v>0</v>
      </c>
      <c r="U18" s="8">
        <v>0</v>
      </c>
      <c r="V18" s="8">
        <v>0</v>
      </c>
      <c r="W18" s="8"/>
      <c r="X18" s="8">
        <v>5981</v>
      </c>
      <c r="Y18" s="8">
        <v>5981</v>
      </c>
      <c r="Z18" s="8">
        <v>0</v>
      </c>
      <c r="AA18" s="8">
        <v>10</v>
      </c>
      <c r="AB18" s="8" t="s">
        <v>100</v>
      </c>
      <c r="AC18" s="8"/>
    </row>
    <row r="19" spans="1:29" x14ac:dyDescent="0.55000000000000004">
      <c r="A19" s="12" t="s">
        <v>29</v>
      </c>
      <c r="B19" s="12">
        <v>6336</v>
      </c>
      <c r="C19" s="12">
        <v>6028</v>
      </c>
      <c r="D19" s="12" t="s">
        <v>42</v>
      </c>
      <c r="E19" s="12" t="s">
        <v>68</v>
      </c>
      <c r="F19" s="12">
        <v>1460085</v>
      </c>
      <c r="G19" s="12" t="s">
        <v>101</v>
      </c>
      <c r="H19" s="12" t="s">
        <v>137</v>
      </c>
      <c r="I19" s="12"/>
      <c r="J19" s="12">
        <v>9061575590</v>
      </c>
      <c r="K19" s="13" t="s">
        <v>100</v>
      </c>
      <c r="L19" s="12" t="s">
        <v>100</v>
      </c>
      <c r="M19" s="12">
        <v>5529</v>
      </c>
      <c r="N19" s="12" t="s">
        <v>69</v>
      </c>
      <c r="O19" s="12">
        <v>1</v>
      </c>
      <c r="P19" s="12">
        <v>2728</v>
      </c>
      <c r="Q19" s="14">
        <v>2480</v>
      </c>
      <c r="R19" s="12">
        <v>0</v>
      </c>
      <c r="S19" s="12">
        <v>0</v>
      </c>
      <c r="T19" s="15">
        <v>0</v>
      </c>
      <c r="U19" s="12">
        <v>0</v>
      </c>
      <c r="V19" s="12">
        <v>0</v>
      </c>
      <c r="W19" s="12"/>
      <c r="X19" s="12">
        <v>2728</v>
      </c>
      <c r="Y19" s="12">
        <v>3278</v>
      </c>
      <c r="Z19" s="12">
        <v>0</v>
      </c>
      <c r="AA19" s="12">
        <v>10</v>
      </c>
      <c r="AB19" s="12" t="s">
        <v>41</v>
      </c>
      <c r="AC19" s="12"/>
    </row>
    <row r="20" spans="1:29" x14ac:dyDescent="0.55000000000000004">
      <c r="A20" s="4" t="s">
        <v>29</v>
      </c>
      <c r="B20" s="4">
        <v>6336</v>
      </c>
      <c r="C20" s="4">
        <v>6028</v>
      </c>
      <c r="D20" s="4" t="s">
        <v>42</v>
      </c>
      <c r="E20" s="4" t="s">
        <v>68</v>
      </c>
      <c r="F20" s="4">
        <v>1460085</v>
      </c>
      <c r="G20" s="4" t="s">
        <v>101</v>
      </c>
      <c r="H20" s="4" t="s">
        <v>137</v>
      </c>
      <c r="I20" s="4"/>
      <c r="J20" s="4">
        <v>9061575590</v>
      </c>
      <c r="K20" s="5" t="s">
        <v>100</v>
      </c>
      <c r="L20" s="4" t="s">
        <v>100</v>
      </c>
      <c r="M20" s="4">
        <v>2540</v>
      </c>
      <c r="N20" s="4" t="s">
        <v>36</v>
      </c>
      <c r="O20" s="4">
        <v>1</v>
      </c>
      <c r="P20" s="4">
        <v>550</v>
      </c>
      <c r="Q20" s="6">
        <v>499.99999999999994</v>
      </c>
      <c r="R20" s="4">
        <v>0</v>
      </c>
      <c r="S20" s="4">
        <v>0</v>
      </c>
      <c r="T20" s="7">
        <v>0</v>
      </c>
      <c r="U20" s="4">
        <v>0</v>
      </c>
      <c r="V20" s="4">
        <v>0</v>
      </c>
      <c r="W20" s="4"/>
      <c r="X20" s="4">
        <v>550</v>
      </c>
      <c r="Y20" s="4">
        <v>3278</v>
      </c>
      <c r="Z20" s="4">
        <v>0</v>
      </c>
      <c r="AA20" s="4">
        <v>10</v>
      </c>
      <c r="AB20" s="4" t="s">
        <v>100</v>
      </c>
      <c r="AC20" s="4"/>
    </row>
    <row r="21" spans="1:29" x14ac:dyDescent="0.55000000000000004">
      <c r="A21" t="s">
        <v>29</v>
      </c>
      <c r="B21">
        <v>6338</v>
      </c>
      <c r="C21">
        <v>6030</v>
      </c>
      <c r="D21" t="s">
        <v>42</v>
      </c>
      <c r="E21" t="s">
        <v>72</v>
      </c>
      <c r="F21">
        <v>800101</v>
      </c>
      <c r="G21" t="s">
        <v>117</v>
      </c>
      <c r="H21" t="s">
        <v>123</v>
      </c>
      <c r="I21" t="s">
        <v>73</v>
      </c>
      <c r="J21">
        <v>9066955490</v>
      </c>
      <c r="K21" s="1" t="s">
        <v>100</v>
      </c>
      <c r="L21" t="s">
        <v>100</v>
      </c>
      <c r="M21">
        <v>5465</v>
      </c>
      <c r="N21" t="s">
        <v>74</v>
      </c>
      <c r="O21">
        <v>2</v>
      </c>
      <c r="P21">
        <v>1628</v>
      </c>
      <c r="Q21" s="2">
        <v>1479.9999999999998</v>
      </c>
      <c r="R21">
        <v>0</v>
      </c>
      <c r="S21">
        <v>0</v>
      </c>
      <c r="T21" s="3">
        <v>0</v>
      </c>
      <c r="U21">
        <v>0</v>
      </c>
      <c r="V21">
        <v>0</v>
      </c>
      <c r="X21">
        <v>3256</v>
      </c>
      <c r="Y21">
        <v>4906</v>
      </c>
      <c r="Z21">
        <v>0</v>
      </c>
      <c r="AA21">
        <v>10</v>
      </c>
      <c r="AB21" t="s">
        <v>41</v>
      </c>
    </row>
    <row r="22" spans="1:29" x14ac:dyDescent="0.55000000000000004">
      <c r="A22" s="4" t="s">
        <v>29</v>
      </c>
      <c r="B22" s="4">
        <v>6338</v>
      </c>
      <c r="C22" s="4">
        <v>6030</v>
      </c>
      <c r="D22" s="4" t="s">
        <v>42</v>
      </c>
      <c r="E22" s="4" t="s">
        <v>72</v>
      </c>
      <c r="F22" s="4">
        <v>800101</v>
      </c>
      <c r="G22" s="4" t="s">
        <v>117</v>
      </c>
      <c r="H22" s="4" t="s">
        <v>123</v>
      </c>
      <c r="I22" s="4" t="s">
        <v>73</v>
      </c>
      <c r="J22" s="4">
        <v>9066955490</v>
      </c>
      <c r="K22" s="5" t="s">
        <v>100</v>
      </c>
      <c r="L22" s="4" t="s">
        <v>100</v>
      </c>
      <c r="M22" s="4">
        <v>2540</v>
      </c>
      <c r="N22" s="4" t="s">
        <v>36</v>
      </c>
      <c r="O22" s="4">
        <v>1</v>
      </c>
      <c r="P22" s="4">
        <v>1650</v>
      </c>
      <c r="Q22" s="6">
        <v>1499.9999999999998</v>
      </c>
      <c r="R22" s="4">
        <v>0</v>
      </c>
      <c r="S22" s="4">
        <v>0</v>
      </c>
      <c r="T22" s="7">
        <v>0</v>
      </c>
      <c r="U22" s="4">
        <v>0</v>
      </c>
      <c r="V22" s="4">
        <v>0</v>
      </c>
      <c r="W22" s="4"/>
      <c r="X22" s="4">
        <v>1650</v>
      </c>
      <c r="Y22" s="4">
        <v>4906</v>
      </c>
      <c r="Z22" s="4">
        <v>0</v>
      </c>
      <c r="AA22" s="4">
        <v>10</v>
      </c>
      <c r="AB22" s="4" t="s">
        <v>100</v>
      </c>
      <c r="AC22" s="4"/>
    </row>
    <row r="23" spans="1:29" x14ac:dyDescent="0.55000000000000004">
      <c r="A23" s="8" t="s">
        <v>29</v>
      </c>
      <c r="B23" s="8">
        <v>6339</v>
      </c>
      <c r="C23" s="8">
        <v>6031</v>
      </c>
      <c r="D23" s="8" t="s">
        <v>42</v>
      </c>
      <c r="E23" s="8" t="s">
        <v>75</v>
      </c>
      <c r="F23" s="8">
        <v>5230033</v>
      </c>
      <c r="G23" s="8" t="s">
        <v>106</v>
      </c>
      <c r="H23" s="8" t="s">
        <v>124</v>
      </c>
      <c r="I23" s="8" t="s">
        <v>76</v>
      </c>
      <c r="J23" s="8">
        <v>7091852015</v>
      </c>
      <c r="K23" s="9" t="s">
        <v>100</v>
      </c>
      <c r="L23" s="18" t="s">
        <v>71</v>
      </c>
      <c r="M23" s="8">
        <v>5096</v>
      </c>
      <c r="N23" s="8" t="s">
        <v>44</v>
      </c>
      <c r="O23" s="8">
        <v>1</v>
      </c>
      <c r="P23" s="8">
        <v>5981</v>
      </c>
      <c r="Q23" s="10">
        <v>5437.272727272727</v>
      </c>
      <c r="R23" s="8">
        <v>0</v>
      </c>
      <c r="S23" s="8">
        <v>0</v>
      </c>
      <c r="T23" s="11">
        <v>0</v>
      </c>
      <c r="U23" s="8">
        <v>0</v>
      </c>
      <c r="V23" s="8">
        <v>0</v>
      </c>
      <c r="W23" s="8"/>
      <c r="X23" s="8">
        <v>5981</v>
      </c>
      <c r="Y23" s="8">
        <v>5981</v>
      </c>
      <c r="Z23" s="8">
        <v>0</v>
      </c>
      <c r="AA23" s="8">
        <v>10</v>
      </c>
      <c r="AB23" s="8" t="s">
        <v>35</v>
      </c>
      <c r="AC23" s="8"/>
    </row>
    <row r="24" spans="1:29" x14ac:dyDescent="0.55000000000000004">
      <c r="A24" t="s">
        <v>47</v>
      </c>
      <c r="B24">
        <v>6340</v>
      </c>
      <c r="C24">
        <v>10001476</v>
      </c>
      <c r="D24" t="s">
        <v>37</v>
      </c>
      <c r="E24" t="s">
        <v>77</v>
      </c>
      <c r="F24">
        <v>3400052</v>
      </c>
      <c r="G24" t="s">
        <v>119</v>
      </c>
      <c r="H24" t="s">
        <v>125</v>
      </c>
      <c r="I24" t="s">
        <v>78</v>
      </c>
      <c r="J24">
        <v>9022313222</v>
      </c>
      <c r="K24" s="1" t="s">
        <v>100</v>
      </c>
      <c r="L24" t="s">
        <v>100</v>
      </c>
      <c r="M24">
        <v>4507</v>
      </c>
      <c r="N24" t="s">
        <v>139</v>
      </c>
      <c r="O24">
        <v>1</v>
      </c>
      <c r="P24">
        <v>1540</v>
      </c>
      <c r="Q24" s="2">
        <v>1400</v>
      </c>
      <c r="R24">
        <v>0</v>
      </c>
      <c r="S24">
        <v>0</v>
      </c>
      <c r="T24" s="3">
        <v>0</v>
      </c>
      <c r="U24">
        <v>0</v>
      </c>
      <c r="V24">
        <v>0</v>
      </c>
      <c r="X24">
        <v>1540</v>
      </c>
      <c r="Y24">
        <v>7521</v>
      </c>
      <c r="Z24">
        <v>0</v>
      </c>
      <c r="AA24">
        <v>10</v>
      </c>
      <c r="AB24" t="s">
        <v>100</v>
      </c>
    </row>
    <row r="25" spans="1:29" x14ac:dyDescent="0.55000000000000004">
      <c r="A25" s="4" t="s">
        <v>47</v>
      </c>
      <c r="B25" s="4">
        <v>6340</v>
      </c>
      <c r="C25" s="4">
        <v>10001476</v>
      </c>
      <c r="D25" s="4" t="s">
        <v>37</v>
      </c>
      <c r="E25" s="4" t="s">
        <v>77</v>
      </c>
      <c r="F25" s="4">
        <v>3400052</v>
      </c>
      <c r="G25" s="4" t="s">
        <v>119</v>
      </c>
      <c r="H25" s="4" t="s">
        <v>125</v>
      </c>
      <c r="I25" s="4" t="s">
        <v>78</v>
      </c>
      <c r="J25" s="4">
        <v>9022313222</v>
      </c>
      <c r="K25" s="5" t="s">
        <v>100</v>
      </c>
      <c r="L25" s="4" t="s">
        <v>100</v>
      </c>
      <c r="M25" s="4">
        <v>5096</v>
      </c>
      <c r="N25" s="4" t="s">
        <v>142</v>
      </c>
      <c r="O25" s="4">
        <v>1</v>
      </c>
      <c r="P25" s="4">
        <v>5981</v>
      </c>
      <c r="Q25" s="6">
        <v>5437.272727272727</v>
      </c>
      <c r="R25" s="4">
        <v>0</v>
      </c>
      <c r="S25" s="4">
        <v>0</v>
      </c>
      <c r="T25" s="7">
        <v>0</v>
      </c>
      <c r="U25" s="4">
        <v>0</v>
      </c>
      <c r="V25" s="4">
        <v>0</v>
      </c>
      <c r="W25" s="4"/>
      <c r="X25" s="4">
        <v>5981</v>
      </c>
      <c r="Y25" s="4">
        <v>7521</v>
      </c>
      <c r="Z25" s="4">
        <v>0</v>
      </c>
      <c r="AA25" s="4">
        <v>10</v>
      </c>
      <c r="AB25" s="4" t="s">
        <v>100</v>
      </c>
      <c r="AC25" s="4" t="s">
        <v>100</v>
      </c>
    </row>
    <row r="26" spans="1:29" x14ac:dyDescent="0.55000000000000004">
      <c r="A26" s="8" t="s">
        <v>29</v>
      </c>
      <c r="B26" s="8">
        <v>6341</v>
      </c>
      <c r="C26" s="8">
        <v>6032</v>
      </c>
      <c r="D26" s="8" t="s">
        <v>42</v>
      </c>
      <c r="E26" s="8" t="s">
        <v>79</v>
      </c>
      <c r="F26" s="8">
        <v>3330844</v>
      </c>
      <c r="G26" s="8" t="s">
        <v>119</v>
      </c>
      <c r="H26" s="8" t="s">
        <v>126</v>
      </c>
      <c r="I26" s="8" t="s">
        <v>100</v>
      </c>
      <c r="J26" s="8">
        <v>8058795752</v>
      </c>
      <c r="K26" s="9" t="s">
        <v>100</v>
      </c>
      <c r="L26" s="8" t="s">
        <v>100</v>
      </c>
      <c r="M26" s="8">
        <v>94731</v>
      </c>
      <c r="N26" s="8" t="s">
        <v>80</v>
      </c>
      <c r="O26" s="8">
        <v>1</v>
      </c>
      <c r="P26" s="8">
        <v>8778</v>
      </c>
      <c r="Q26" s="10">
        <v>7979.9999999999991</v>
      </c>
      <c r="R26" s="8">
        <v>0</v>
      </c>
      <c r="S26" s="8">
        <v>0</v>
      </c>
      <c r="T26" s="11">
        <v>0</v>
      </c>
      <c r="U26" s="8">
        <v>0</v>
      </c>
      <c r="V26" s="8">
        <v>0</v>
      </c>
      <c r="W26" s="8"/>
      <c r="X26" s="8">
        <v>8778</v>
      </c>
      <c r="Y26" s="8">
        <v>8778</v>
      </c>
      <c r="Z26" s="8">
        <v>0</v>
      </c>
      <c r="AA26" s="8">
        <v>10</v>
      </c>
      <c r="AB26" s="8" t="s">
        <v>41</v>
      </c>
      <c r="AC26" s="8"/>
    </row>
    <row r="27" spans="1:29" x14ac:dyDescent="0.55000000000000004">
      <c r="A27" s="8" t="s">
        <v>29</v>
      </c>
      <c r="B27" s="8">
        <v>6342</v>
      </c>
      <c r="C27" s="8">
        <v>6033</v>
      </c>
      <c r="D27" s="8" t="s">
        <v>42</v>
      </c>
      <c r="E27" s="8" t="s">
        <v>81</v>
      </c>
      <c r="F27" s="8">
        <v>6750332</v>
      </c>
      <c r="G27" s="8" t="s">
        <v>127</v>
      </c>
      <c r="H27" s="8" t="s">
        <v>128</v>
      </c>
      <c r="I27" s="8" t="s">
        <v>100</v>
      </c>
      <c r="J27" s="8">
        <v>9050400344</v>
      </c>
      <c r="K27" s="9" t="s">
        <v>100</v>
      </c>
      <c r="L27" s="8" t="s">
        <v>100</v>
      </c>
      <c r="M27" s="8">
        <v>5096</v>
      </c>
      <c r="N27" s="8" t="s">
        <v>44</v>
      </c>
      <c r="O27" s="8">
        <v>1</v>
      </c>
      <c r="P27" s="8">
        <v>5981</v>
      </c>
      <c r="Q27" s="10">
        <v>5437.272727272727</v>
      </c>
      <c r="R27" s="8">
        <v>0</v>
      </c>
      <c r="S27" s="8">
        <v>0</v>
      </c>
      <c r="T27" s="11">
        <v>0</v>
      </c>
      <c r="U27" s="8">
        <v>0</v>
      </c>
      <c r="V27" s="8">
        <v>0</v>
      </c>
      <c r="W27" s="8"/>
      <c r="X27" s="8">
        <v>5981</v>
      </c>
      <c r="Y27" s="8">
        <v>5981</v>
      </c>
      <c r="Z27" s="8">
        <v>0</v>
      </c>
      <c r="AA27" s="8">
        <v>10</v>
      </c>
      <c r="AB27" s="8" t="s">
        <v>35</v>
      </c>
      <c r="AC27" s="8"/>
    </row>
    <row r="28" spans="1:29" x14ac:dyDescent="0.55000000000000004">
      <c r="A28" s="4" t="s">
        <v>29</v>
      </c>
      <c r="B28" s="4">
        <v>6343</v>
      </c>
      <c r="C28" s="4">
        <v>6034</v>
      </c>
      <c r="D28" s="4" t="s">
        <v>42</v>
      </c>
      <c r="E28" s="4" t="s">
        <v>82</v>
      </c>
      <c r="F28" s="4">
        <v>7815452</v>
      </c>
      <c r="G28" s="4" t="s">
        <v>129</v>
      </c>
      <c r="H28" s="4" t="s">
        <v>130</v>
      </c>
      <c r="I28" s="4" t="s">
        <v>100</v>
      </c>
      <c r="J28" s="4">
        <v>8029798573</v>
      </c>
      <c r="K28" s="5" t="s">
        <v>100</v>
      </c>
      <c r="L28" s="17" t="s">
        <v>33</v>
      </c>
      <c r="M28" s="4">
        <v>4638</v>
      </c>
      <c r="N28" s="4" t="s">
        <v>83</v>
      </c>
      <c r="O28" s="4">
        <v>4</v>
      </c>
      <c r="P28" s="4">
        <v>3278</v>
      </c>
      <c r="Q28" s="6">
        <v>2979.9999999999995</v>
      </c>
      <c r="R28" s="4">
        <v>0</v>
      </c>
      <c r="S28" s="4">
        <v>0</v>
      </c>
      <c r="T28" s="7">
        <v>0</v>
      </c>
      <c r="U28" s="4">
        <v>0</v>
      </c>
      <c r="V28" s="4">
        <v>0</v>
      </c>
      <c r="W28" s="4"/>
      <c r="X28" s="4">
        <v>13112</v>
      </c>
      <c r="Y28" s="4">
        <v>13112</v>
      </c>
      <c r="Z28" s="4">
        <v>0</v>
      </c>
      <c r="AA28" s="4">
        <v>10</v>
      </c>
      <c r="AB28" s="4" t="s">
        <v>41</v>
      </c>
      <c r="AC28" s="4"/>
    </row>
    <row r="29" spans="1:29" x14ac:dyDescent="0.55000000000000004">
      <c r="A29" s="8" t="s">
        <v>47</v>
      </c>
      <c r="B29" s="8">
        <v>6329</v>
      </c>
      <c r="C29" s="8">
        <v>10001473</v>
      </c>
      <c r="D29" s="8" t="s">
        <v>42</v>
      </c>
      <c r="E29" s="8" t="s">
        <v>58</v>
      </c>
      <c r="F29" s="8">
        <v>1150052</v>
      </c>
      <c r="G29" s="8" t="s">
        <v>101</v>
      </c>
      <c r="H29" s="8" t="s">
        <v>114</v>
      </c>
      <c r="I29" s="8" t="s">
        <v>59</v>
      </c>
      <c r="J29" s="8">
        <v>8055246400</v>
      </c>
      <c r="K29" s="20">
        <v>46302</v>
      </c>
      <c r="L29" s="18" t="s">
        <v>57</v>
      </c>
      <c r="M29" s="8">
        <v>5096</v>
      </c>
      <c r="N29" s="8" t="s">
        <v>143</v>
      </c>
      <c r="O29" s="8">
        <v>2</v>
      </c>
      <c r="P29" s="8">
        <v>5981</v>
      </c>
      <c r="Q29" s="10">
        <v>5437.272727272727</v>
      </c>
      <c r="R29" s="8">
        <v>0</v>
      </c>
      <c r="S29" s="8">
        <v>0</v>
      </c>
      <c r="T29" s="11">
        <v>0</v>
      </c>
      <c r="U29" s="8">
        <v>0</v>
      </c>
      <c r="V29" s="8">
        <v>0</v>
      </c>
      <c r="W29" s="8"/>
      <c r="X29" s="8">
        <v>11962</v>
      </c>
      <c r="Y29" s="8">
        <v>11962</v>
      </c>
      <c r="Z29" s="8">
        <v>0</v>
      </c>
      <c r="AA29" s="8">
        <v>10</v>
      </c>
      <c r="AB29" s="8" t="s">
        <v>100</v>
      </c>
      <c r="AC29" s="8"/>
    </row>
    <row r="30" spans="1:29" x14ac:dyDescent="0.55000000000000004">
      <c r="A30" s="8" t="s">
        <v>47</v>
      </c>
      <c r="B30" s="8">
        <v>6345</v>
      </c>
      <c r="C30" s="8">
        <v>10001477</v>
      </c>
      <c r="D30" s="8" t="s">
        <v>37</v>
      </c>
      <c r="E30" s="8" t="s">
        <v>85</v>
      </c>
      <c r="F30" s="8">
        <v>2500851</v>
      </c>
      <c r="G30" s="8" t="s">
        <v>131</v>
      </c>
      <c r="H30" s="8" t="s">
        <v>132</v>
      </c>
      <c r="I30" s="8" t="s">
        <v>86</v>
      </c>
      <c r="J30" s="8">
        <v>8023801046</v>
      </c>
      <c r="K30" s="20">
        <v>46302</v>
      </c>
      <c r="L30" s="18" t="s">
        <v>87</v>
      </c>
      <c r="M30" s="8">
        <v>5096</v>
      </c>
      <c r="N30" s="8" t="s">
        <v>142</v>
      </c>
      <c r="O30" s="8">
        <v>1</v>
      </c>
      <c r="P30" s="8">
        <v>5981</v>
      </c>
      <c r="Q30" s="10">
        <v>5437.272727272727</v>
      </c>
      <c r="R30" s="8">
        <v>0</v>
      </c>
      <c r="S30" s="8">
        <v>0</v>
      </c>
      <c r="T30" s="11">
        <v>0</v>
      </c>
      <c r="U30" s="8">
        <v>0</v>
      </c>
      <c r="V30" s="8">
        <v>0</v>
      </c>
      <c r="W30" s="18">
        <v>-278</v>
      </c>
      <c r="X30" s="8">
        <v>5981</v>
      </c>
      <c r="Y30" s="8">
        <v>5703</v>
      </c>
      <c r="Z30" s="8">
        <v>0</v>
      </c>
      <c r="AA30" s="8">
        <v>10</v>
      </c>
      <c r="AB30" s="8" t="s">
        <v>100</v>
      </c>
      <c r="AC30" s="18" t="s">
        <v>138</v>
      </c>
    </row>
    <row r="31" spans="1:29" x14ac:dyDescent="0.55000000000000004">
      <c r="A31" s="12" t="s">
        <v>47</v>
      </c>
      <c r="B31" s="12">
        <v>6330</v>
      </c>
      <c r="C31" s="12">
        <v>10001474</v>
      </c>
      <c r="D31" s="12" t="s">
        <v>42</v>
      </c>
      <c r="E31" s="12" t="s">
        <v>60</v>
      </c>
      <c r="F31" s="12">
        <v>8000253</v>
      </c>
      <c r="G31" s="12" t="s">
        <v>110</v>
      </c>
      <c r="H31" s="12" t="s">
        <v>115</v>
      </c>
      <c r="I31" s="12" t="s">
        <v>100</v>
      </c>
      <c r="J31" s="12">
        <v>9024297757</v>
      </c>
      <c r="K31" s="21">
        <v>46305</v>
      </c>
      <c r="L31" s="12" t="s">
        <v>100</v>
      </c>
      <c r="M31" s="12">
        <v>5529</v>
      </c>
      <c r="N31" s="12" t="s">
        <v>141</v>
      </c>
      <c r="O31" s="12">
        <v>1</v>
      </c>
      <c r="P31" s="12">
        <v>2728</v>
      </c>
      <c r="Q31" s="14">
        <v>2480</v>
      </c>
      <c r="R31" s="12">
        <v>0</v>
      </c>
      <c r="S31" s="12">
        <v>0</v>
      </c>
      <c r="T31" s="15">
        <v>0</v>
      </c>
      <c r="U31" s="12">
        <v>0</v>
      </c>
      <c r="V31" s="12">
        <v>0</v>
      </c>
      <c r="W31" s="12"/>
      <c r="X31" s="12">
        <v>2728</v>
      </c>
      <c r="Y31" s="12">
        <v>5984</v>
      </c>
      <c r="Z31" s="12">
        <v>0</v>
      </c>
      <c r="AA31" s="12">
        <v>10</v>
      </c>
      <c r="AB31" s="12" t="s">
        <v>100</v>
      </c>
      <c r="AC31" s="12"/>
    </row>
    <row r="32" spans="1:29" x14ac:dyDescent="0.55000000000000004">
      <c r="A32" s="4" t="s">
        <v>47</v>
      </c>
      <c r="B32" s="4">
        <v>6330</v>
      </c>
      <c r="C32" s="4">
        <v>10001474</v>
      </c>
      <c r="D32" s="4" t="s">
        <v>42</v>
      </c>
      <c r="E32" s="4" t="s">
        <v>60</v>
      </c>
      <c r="F32" s="4">
        <v>8000253</v>
      </c>
      <c r="G32" s="4" t="s">
        <v>110</v>
      </c>
      <c r="H32" s="4" t="s">
        <v>115</v>
      </c>
      <c r="I32" s="4" t="s">
        <v>100</v>
      </c>
      <c r="J32" s="4">
        <v>9024297757</v>
      </c>
      <c r="K32" s="22">
        <v>46305</v>
      </c>
      <c r="L32" s="4" t="s">
        <v>100</v>
      </c>
      <c r="M32" s="4">
        <v>5465</v>
      </c>
      <c r="N32" s="4" t="s">
        <v>140</v>
      </c>
      <c r="O32" s="4">
        <v>2</v>
      </c>
      <c r="P32" s="4">
        <v>1628</v>
      </c>
      <c r="Q32" s="6">
        <v>1479.9999999999998</v>
      </c>
      <c r="R32" s="4">
        <v>0</v>
      </c>
      <c r="S32" s="4">
        <v>0</v>
      </c>
      <c r="T32" s="7">
        <v>0</v>
      </c>
      <c r="U32" s="4">
        <v>0</v>
      </c>
      <c r="V32" s="4">
        <v>0</v>
      </c>
      <c r="W32" s="4"/>
      <c r="X32" s="4">
        <v>3256</v>
      </c>
      <c r="Y32" s="4">
        <v>5984</v>
      </c>
      <c r="Z32" s="4">
        <v>0</v>
      </c>
      <c r="AA32" s="4">
        <v>10</v>
      </c>
      <c r="AB32" s="4" t="s">
        <v>100</v>
      </c>
      <c r="AC32" s="4"/>
    </row>
    <row r="33" spans="1:29" x14ac:dyDescent="0.55000000000000004">
      <c r="A33" t="s">
        <v>29</v>
      </c>
      <c r="B33">
        <v>6348</v>
      </c>
      <c r="C33">
        <v>6038</v>
      </c>
      <c r="D33" t="s">
        <v>30</v>
      </c>
      <c r="E33" t="s">
        <v>95</v>
      </c>
      <c r="F33">
        <v>7592212</v>
      </c>
      <c r="G33" t="s">
        <v>134</v>
      </c>
      <c r="H33" t="s">
        <v>135</v>
      </c>
      <c r="I33" t="s">
        <v>96</v>
      </c>
      <c r="J33">
        <v>9089968360</v>
      </c>
      <c r="K33" s="23">
        <v>46310</v>
      </c>
      <c r="L33" s="19" t="s">
        <v>91</v>
      </c>
      <c r="M33">
        <v>4723</v>
      </c>
      <c r="N33" t="s">
        <v>97</v>
      </c>
      <c r="O33">
        <v>1</v>
      </c>
      <c r="P33">
        <v>12650</v>
      </c>
      <c r="Q33" s="2">
        <v>11499.999999999998</v>
      </c>
      <c r="R33">
        <v>0</v>
      </c>
      <c r="S33">
        <v>0</v>
      </c>
      <c r="T33" s="3">
        <v>0</v>
      </c>
      <c r="U33">
        <v>0</v>
      </c>
      <c r="V33">
        <v>0</v>
      </c>
      <c r="X33">
        <v>12650</v>
      </c>
      <c r="Y33">
        <v>12650</v>
      </c>
      <c r="Z33">
        <v>0</v>
      </c>
      <c r="AA33">
        <v>10</v>
      </c>
      <c r="AB33" t="s">
        <v>41</v>
      </c>
    </row>
    <row r="34" spans="1:29" x14ac:dyDescent="0.55000000000000004">
      <c r="A34" s="4" t="s">
        <v>29</v>
      </c>
      <c r="B34" s="4">
        <v>6337</v>
      </c>
      <c r="C34" s="4">
        <v>6029</v>
      </c>
      <c r="D34" s="4" t="s">
        <v>42</v>
      </c>
      <c r="E34" s="4" t="s">
        <v>70</v>
      </c>
      <c r="F34" s="4">
        <v>1360072</v>
      </c>
      <c r="G34" s="4" t="s">
        <v>101</v>
      </c>
      <c r="H34" s="4" t="s">
        <v>122</v>
      </c>
      <c r="I34" s="4" t="s">
        <v>100</v>
      </c>
      <c r="J34" s="4">
        <v>9093983032</v>
      </c>
      <c r="K34" s="22">
        <v>46310</v>
      </c>
      <c r="L34" s="17" t="s">
        <v>71</v>
      </c>
      <c r="M34" s="4">
        <v>5096</v>
      </c>
      <c r="N34" s="4" t="s">
        <v>44</v>
      </c>
      <c r="O34" s="4">
        <v>1</v>
      </c>
      <c r="P34" s="4">
        <v>5981</v>
      </c>
      <c r="Q34" s="6">
        <v>5437.272727272727</v>
      </c>
      <c r="R34" s="4">
        <v>0</v>
      </c>
      <c r="S34" s="4">
        <v>0</v>
      </c>
      <c r="T34" s="7">
        <v>0</v>
      </c>
      <c r="U34" s="4">
        <v>0</v>
      </c>
      <c r="V34" s="4">
        <v>0</v>
      </c>
      <c r="W34" s="4"/>
      <c r="X34" s="4">
        <v>5981</v>
      </c>
      <c r="Y34" s="4">
        <v>5981</v>
      </c>
      <c r="Z34" s="4">
        <v>0</v>
      </c>
      <c r="AA34" s="4">
        <v>10</v>
      </c>
      <c r="AB34" s="4" t="s">
        <v>35</v>
      </c>
      <c r="AC34" s="4"/>
    </row>
    <row r="35" spans="1:29" x14ac:dyDescent="0.55000000000000004">
      <c r="A35" s="8" t="s">
        <v>29</v>
      </c>
      <c r="B35" s="8">
        <v>6344</v>
      </c>
      <c r="C35" s="8">
        <v>6035</v>
      </c>
      <c r="D35" s="8" t="s">
        <v>42</v>
      </c>
      <c r="E35" s="8" t="s">
        <v>84</v>
      </c>
      <c r="F35" s="8">
        <v>3670214</v>
      </c>
      <c r="G35" s="8" t="s">
        <v>145</v>
      </c>
      <c r="H35" s="8" t="s">
        <v>144</v>
      </c>
      <c r="I35" s="8"/>
      <c r="J35" s="8">
        <v>9091058645</v>
      </c>
      <c r="K35" s="20">
        <v>46310</v>
      </c>
      <c r="L35" s="8" t="s">
        <v>100</v>
      </c>
      <c r="M35" s="8">
        <v>5096</v>
      </c>
      <c r="N35" s="8" t="s">
        <v>44</v>
      </c>
      <c r="O35" s="8">
        <v>1</v>
      </c>
      <c r="P35" s="8">
        <v>5981</v>
      </c>
      <c r="Q35" s="10">
        <v>5437.272727272727</v>
      </c>
      <c r="R35" s="8">
        <v>0</v>
      </c>
      <c r="S35" s="8">
        <v>0</v>
      </c>
      <c r="T35" s="11">
        <v>0</v>
      </c>
      <c r="U35" s="8">
        <v>0</v>
      </c>
      <c r="V35" s="8">
        <v>0</v>
      </c>
      <c r="W35" s="8"/>
      <c r="X35" s="8">
        <v>5981</v>
      </c>
      <c r="Y35" s="8">
        <v>5981</v>
      </c>
      <c r="Z35" s="8">
        <v>0</v>
      </c>
      <c r="AA35" s="8">
        <v>10</v>
      </c>
      <c r="AB35" s="8" t="s">
        <v>35</v>
      </c>
      <c r="AC35" s="8"/>
    </row>
    <row r="36" spans="1:29" x14ac:dyDescent="0.55000000000000004">
      <c r="A36" t="s">
        <v>29</v>
      </c>
      <c r="B36">
        <v>6347</v>
      </c>
      <c r="C36">
        <v>6037</v>
      </c>
      <c r="D36" s="19" t="s">
        <v>88</v>
      </c>
      <c r="E36" t="s">
        <v>89</v>
      </c>
      <c r="F36">
        <v>2560816</v>
      </c>
      <c r="G36" t="s">
        <v>131</v>
      </c>
      <c r="H36" t="s">
        <v>133</v>
      </c>
      <c r="I36" t="s">
        <v>90</v>
      </c>
      <c r="J36">
        <v>9018366705</v>
      </c>
      <c r="K36" s="23">
        <v>46313</v>
      </c>
      <c r="L36" s="19" t="s">
        <v>91</v>
      </c>
      <c r="M36">
        <v>4505</v>
      </c>
      <c r="N36" t="s">
        <v>92</v>
      </c>
      <c r="O36">
        <v>1</v>
      </c>
      <c r="P36">
        <v>1430</v>
      </c>
      <c r="Q36" s="2">
        <v>1300</v>
      </c>
      <c r="R36">
        <v>0</v>
      </c>
      <c r="S36">
        <v>0</v>
      </c>
      <c r="T36" s="3">
        <v>0</v>
      </c>
      <c r="U36">
        <v>0</v>
      </c>
      <c r="V36">
        <v>0</v>
      </c>
      <c r="X36">
        <v>1430</v>
      </c>
      <c r="Y36">
        <v>2310</v>
      </c>
      <c r="Z36">
        <v>0</v>
      </c>
      <c r="AA36">
        <v>10</v>
      </c>
      <c r="AB36" t="s">
        <v>41</v>
      </c>
    </row>
    <row r="37" spans="1:29" x14ac:dyDescent="0.55000000000000004">
      <c r="A37" t="s">
        <v>29</v>
      </c>
      <c r="B37">
        <v>6347</v>
      </c>
      <c r="C37">
        <v>6037</v>
      </c>
      <c r="D37" s="19" t="s">
        <v>88</v>
      </c>
      <c r="E37" t="s">
        <v>89</v>
      </c>
      <c r="F37">
        <v>2560816</v>
      </c>
      <c r="G37" t="s">
        <v>131</v>
      </c>
      <c r="H37" t="s">
        <v>133</v>
      </c>
      <c r="I37" t="s">
        <v>90</v>
      </c>
      <c r="J37">
        <v>9018366705</v>
      </c>
      <c r="K37" s="23">
        <v>46313</v>
      </c>
      <c r="L37" s="19" t="s">
        <v>91</v>
      </c>
      <c r="M37">
        <v>2540</v>
      </c>
      <c r="N37" t="s">
        <v>36</v>
      </c>
      <c r="O37">
        <v>1</v>
      </c>
      <c r="P37">
        <v>550</v>
      </c>
      <c r="Q37" s="2">
        <v>499.99999999999994</v>
      </c>
      <c r="R37">
        <v>0</v>
      </c>
      <c r="S37">
        <v>0</v>
      </c>
      <c r="T37" s="3">
        <v>0</v>
      </c>
      <c r="U37">
        <v>0</v>
      </c>
      <c r="V37">
        <v>0</v>
      </c>
      <c r="X37">
        <v>550</v>
      </c>
      <c r="Y37">
        <v>2310</v>
      </c>
      <c r="Z37">
        <v>0</v>
      </c>
      <c r="AA37">
        <v>10</v>
      </c>
      <c r="AB37" t="s">
        <v>100</v>
      </c>
    </row>
    <row r="38" spans="1:29" x14ac:dyDescent="0.55000000000000004">
      <c r="A38" s="4" t="s">
        <v>29</v>
      </c>
      <c r="B38" s="4">
        <v>6347</v>
      </c>
      <c r="C38" s="4">
        <v>6037</v>
      </c>
      <c r="D38" s="17" t="s">
        <v>88</v>
      </c>
      <c r="E38" s="4" t="s">
        <v>89</v>
      </c>
      <c r="F38" s="4">
        <v>2560816</v>
      </c>
      <c r="G38" s="4" t="s">
        <v>131</v>
      </c>
      <c r="H38" s="4" t="s">
        <v>133</v>
      </c>
      <c r="I38" s="4" t="s">
        <v>90</v>
      </c>
      <c r="J38" s="4">
        <v>9018366705</v>
      </c>
      <c r="K38" s="22">
        <v>46313</v>
      </c>
      <c r="L38" s="17" t="s">
        <v>91</v>
      </c>
      <c r="M38" s="4" t="s">
        <v>93</v>
      </c>
      <c r="N38" s="4" t="s">
        <v>94</v>
      </c>
      <c r="O38" s="4">
        <v>1</v>
      </c>
      <c r="P38" s="4">
        <v>330</v>
      </c>
      <c r="Q38" s="6">
        <v>300</v>
      </c>
      <c r="R38" s="4">
        <v>0</v>
      </c>
      <c r="S38" s="4">
        <v>0</v>
      </c>
      <c r="T38" s="7">
        <v>0</v>
      </c>
      <c r="U38" s="4">
        <v>0</v>
      </c>
      <c r="V38" s="4">
        <v>0</v>
      </c>
      <c r="W38" s="4"/>
      <c r="X38" s="4">
        <v>330</v>
      </c>
      <c r="Y38" s="4">
        <v>2310</v>
      </c>
      <c r="Z38" s="4">
        <v>0</v>
      </c>
      <c r="AA38" s="4">
        <v>10</v>
      </c>
      <c r="AB38" s="4" t="s">
        <v>100</v>
      </c>
      <c r="AC38" s="4"/>
    </row>
    <row r="39" spans="1:29" x14ac:dyDescent="0.55000000000000004">
      <c r="A39" s="8" t="s">
        <v>29</v>
      </c>
      <c r="B39" s="8">
        <v>6331</v>
      </c>
      <c r="C39" s="8">
        <v>6024</v>
      </c>
      <c r="D39" s="8" t="s">
        <v>61</v>
      </c>
      <c r="E39" s="8" t="s">
        <v>62</v>
      </c>
      <c r="F39" s="8">
        <v>1870004</v>
      </c>
      <c r="G39" s="8" t="s">
        <v>101</v>
      </c>
      <c r="H39" s="8" t="s">
        <v>116</v>
      </c>
      <c r="I39" s="8" t="s">
        <v>100</v>
      </c>
      <c r="J39" s="8">
        <v>9057657034</v>
      </c>
      <c r="K39" s="20">
        <v>46313</v>
      </c>
      <c r="L39" s="18" t="s">
        <v>33</v>
      </c>
      <c r="M39" s="8">
        <v>4831</v>
      </c>
      <c r="N39" s="8" t="s">
        <v>63</v>
      </c>
      <c r="O39" s="8">
        <v>2</v>
      </c>
      <c r="P39" s="8">
        <v>3278</v>
      </c>
      <c r="Q39" s="10">
        <v>2979.9999999999995</v>
      </c>
      <c r="R39" s="8">
        <v>0</v>
      </c>
      <c r="S39" s="8">
        <v>0</v>
      </c>
      <c r="T39" s="11">
        <v>0</v>
      </c>
      <c r="U39" s="8">
        <v>0</v>
      </c>
      <c r="V39" s="8">
        <v>0</v>
      </c>
      <c r="W39" s="8"/>
      <c r="X39" s="8">
        <v>6556</v>
      </c>
      <c r="Y39" s="8">
        <v>6556</v>
      </c>
      <c r="Z39" s="8">
        <v>0</v>
      </c>
      <c r="AA39" s="8">
        <v>10</v>
      </c>
      <c r="AB39" s="8" t="s">
        <v>41</v>
      </c>
      <c r="AC39" s="8"/>
    </row>
    <row r="40" spans="1:29" x14ac:dyDescent="0.55000000000000004">
      <c r="K40" s="1"/>
      <c r="Q40" s="2"/>
      <c r="T40" s="3"/>
    </row>
    <row r="41" spans="1:29" x14ac:dyDescent="0.55000000000000004">
      <c r="K41" s="1"/>
      <c r="Q41" s="2"/>
      <c r="T41" s="3"/>
    </row>
    <row r="42" spans="1:29" x14ac:dyDescent="0.55000000000000004">
      <c r="K42" s="1"/>
      <c r="Q42" s="2"/>
      <c r="T42" s="3"/>
    </row>
    <row r="43" spans="1:29" x14ac:dyDescent="0.55000000000000004">
      <c r="K43" s="1"/>
      <c r="Q43" s="2"/>
      <c r="T43" s="3"/>
    </row>
    <row r="44" spans="1:29" x14ac:dyDescent="0.55000000000000004">
      <c r="K44" s="1"/>
      <c r="Q44" s="2"/>
      <c r="T44" s="3"/>
    </row>
    <row r="45" spans="1:29" x14ac:dyDescent="0.55000000000000004">
      <c r="K45" s="1"/>
      <c r="Q45" s="2"/>
      <c r="T45" s="3"/>
    </row>
    <row r="46" spans="1:29" x14ac:dyDescent="0.55000000000000004">
      <c r="K46" s="1"/>
      <c r="Q46" s="2"/>
      <c r="T46" s="3"/>
    </row>
    <row r="47" spans="1:29" x14ac:dyDescent="0.55000000000000004">
      <c r="K47" s="1"/>
      <c r="Q47" s="2"/>
      <c r="T47" s="3"/>
    </row>
    <row r="48" spans="1:29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T98" s="3" t="e">
        <f>IF(#REF!=-1*#REF!,#REF!,#REF!)</f>
        <v>#REF!</v>
      </c>
      <c r="U98" t="e">
        <f>IF(#REF!=-1*#REF!,#REF!,#REF!)</f>
        <v>#REF!</v>
      </c>
      <c r="V98" t="e">
        <f>-1*#REF!</f>
        <v>#REF!</v>
      </c>
      <c r="X98" t="e">
        <f>IF(#REF!="","",#REF!)</f>
        <v>#REF!</v>
      </c>
      <c r="Y98" t="e">
        <f>IF(#REF!="","",#REF!)</f>
        <v>#REF!</v>
      </c>
      <c r="Z98" t="e">
        <f>IF(#REF!="","",#REF!)</f>
        <v>#REF!</v>
      </c>
      <c r="AA98" t="e">
        <f>IF(#REF!="","",#REF!)</f>
        <v>#REF!</v>
      </c>
      <c r="AB98" t="e">
        <f>IF(#REF!="","",#REF!)</f>
        <v>#REF!</v>
      </c>
      <c r="AC98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2026-10-05T01:46:48Z</dcterms:modified>
</cp:coreProperties>
</file>