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96999FF9-E406-453B-B656-599B458B84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0" i="2" l="1"/>
  <c r="AC100" i="2"/>
  <c r="X100" i="2"/>
  <c r="Y100" i="2"/>
  <c r="Z100" i="2"/>
  <c r="AA100" i="2"/>
  <c r="AB100" i="2"/>
  <c r="T100" i="2"/>
  <c r="U100" i="2"/>
</calcChain>
</file>

<file path=xl/sharedStrings.xml><?xml version="1.0" encoding="utf-8"?>
<sst xmlns="http://schemas.openxmlformats.org/spreadsheetml/2006/main" count="74" uniqueCount="59">
  <si>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</si>
  <si>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</si>
  <si>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</si>
  <si>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</si>
  <si>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</si>
  <si>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</si>
  <si>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</si>
  <si>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</si>
  <si>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</si>
  <si>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</si>
  <si>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</si>
  <si>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</si>
  <si>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</si>
  <si>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</si>
  <si>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</si>
  <si>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</si>
  <si>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</si>
  <si>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</si>
  <si>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</si>
  <si>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</si>
  <si>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</si>
  <si>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</si>
  <si>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</si>
  <si>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</si>
  <si>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</si>
  <si>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</si>
  <si>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</si>
  <si>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</si>
  <si>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</si>
  <si>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</si>
  <si>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</si>
  <si>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</si>
  <si>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</si>
  <si>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菅野 息吹</t>
  </si>
  <si>
    <t>good luck B-3</t>
  </si>
  <si>
    <t>RX-323D</t>
  </si>
  <si>
    <t>_has_gpo:"197959",_gpo_options:"",_gpo_addon_products:""</t>
  </si>
  <si>
    <t>岡松 英里子</t>
  </si>
  <si>
    <t>ブリリアントヨス513</t>
  </si>
  <si>
    <t>１８時～２０時</t>
  </si>
  <si>
    <t>HW-K533H</t>
  </si>
  <si>
    <t>_has_gpo:"197959",安心保証プレミアム:"有り",安心保証プレミアムシリアルナンバー:"hw-k533h-17775391885397",_gpo_product_group:"1777539189490"</t>
  </si>
  <si>
    <t>5120-3000</t>
  </si>
  <si>
    <t>安心保証プレミアム - 3000</t>
  </si>
  <si>
    <t>_gpo_parent_product_group:"1777539189490",_gpo_field_name:"安心保証プレミアム"</t>
  </si>
  <si>
    <t>PayPay残高等</t>
  </si>
  <si>
    <t>末延茂晃</t>
  </si>
  <si>
    <t>ビオス殿町401</t>
  </si>
  <si>
    <t>HK-02</t>
  </si>
  <si>
    <t>沖縄県</t>
  </si>
  <si>
    <t>西原町上原2丁目13</t>
  </si>
  <si>
    <t/>
  </si>
  <si>
    <t xml:space="preserve">配送希望時間帯は【指定なし】です。 </t>
  </si>
  <si>
    <t>東京都</t>
  </si>
  <si>
    <t>江東区豊洲4-11-25</t>
  </si>
  <si>
    <t>福岡県</t>
  </si>
  <si>
    <t>直方市殿町12-32</t>
  </si>
  <si>
    <t xml:space="preserve">ポイント利用（Yahoo負担） </t>
  </si>
  <si>
    <r>
      <t>代引き手数料無料、</t>
    </r>
    <r>
      <rPr>
        <b/>
        <sz val="11"/>
        <color rgb="FFFF0000"/>
        <rFont val="游ゴシック"/>
        <family val="3"/>
        <charset val="128"/>
        <scheme val="minor"/>
      </rPr>
      <t>安心保証プレミアムシリアルナンバー hw-k533h-17775391885397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、配送希望時間帯は【18時-20時】です。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</si>
</sst>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10" sqref="D10"/>
    </sheetView>
  </sheetViews>
  <sheetFormatPr defaultRowHeight="18" x14ac:dyDescent="0.55000000000000004"/>
  <cols>
    <col min="1" max="1" width="9.75" customWidth="1"/>
    <col min="2" max="2" width="8.5" bestFit="1" customWidth="1"/>
    <col min="3" max="3" width="9.164062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4.33203125" bestFit="1" customWidth="1"/>
    <col min="9" max="9" width="19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24.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53.25" customWidth="1"/>
    <col min="29" max="29" width="115.16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29</v>
      </c>
      <c r="W1" t="s">
        <v>30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31</v>
      </c>
      <c r="B2" s="4">
        <v>5606</v>
      </c>
      <c r="C2" s="4">
        <v>5436</v>
      </c>
      <c r="D2" s="4" t="s">
        <v>32</v>
      </c>
      <c r="E2" s="4" t="s">
        <v>33</v>
      </c>
      <c r="F2" s="4">
        <v>9030125</v>
      </c>
      <c r="G2" s="4" t="s">
        <v>49</v>
      </c>
      <c r="H2" s="4" t="s">
        <v>50</v>
      </c>
      <c r="I2" s="4" t="s">
        <v>34</v>
      </c>
      <c r="J2" s="4">
        <v>9014774284</v>
      </c>
      <c r="K2" s="5" t="s">
        <v>51</v>
      </c>
      <c r="L2" s="4" t="s">
        <v>51</v>
      </c>
      <c r="M2" s="4">
        <v>4735</v>
      </c>
      <c r="N2" s="4" t="s">
        <v>35</v>
      </c>
      <c r="O2" s="4">
        <v>1</v>
      </c>
      <c r="P2" s="4">
        <v>7678</v>
      </c>
      <c r="Q2" s="6">
        <v>6979.9999999999991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7678</v>
      </c>
      <c r="Y2" s="4">
        <v>7678</v>
      </c>
      <c r="Z2" s="4">
        <v>0</v>
      </c>
      <c r="AA2" s="4">
        <v>10</v>
      </c>
      <c r="AB2" s="4" t="s">
        <v>36</v>
      </c>
      <c r="AC2" s="4" t="s">
        <v>52</v>
      </c>
    </row>
    <row r="3" spans="1:29" x14ac:dyDescent="0.55000000000000004">
      <c r="A3" t="s">
        <v>31</v>
      </c>
      <c r="B3">
        <v>5625</v>
      </c>
      <c r="C3">
        <v>5454</v>
      </c>
      <c r="D3" s="8" t="s">
        <v>21</v>
      </c>
      <c r="E3" t="s">
        <v>37</v>
      </c>
      <c r="F3">
        <v>1350061</v>
      </c>
      <c r="G3" t="s">
        <v>53</v>
      </c>
      <c r="H3" t="s">
        <v>54</v>
      </c>
      <c r="I3" t="s">
        <v>38</v>
      </c>
      <c r="J3">
        <v>355484955</v>
      </c>
      <c r="K3" s="1" t="s">
        <v>51</v>
      </c>
      <c r="L3" s="8" t="s">
        <v>39</v>
      </c>
      <c r="M3">
        <v>5295</v>
      </c>
      <c r="N3" t="s">
        <v>40</v>
      </c>
      <c r="O3">
        <v>1</v>
      </c>
      <c r="P3">
        <v>8778</v>
      </c>
      <c r="Q3" s="2">
        <v>7979.9999999999991</v>
      </c>
      <c r="R3">
        <v>0</v>
      </c>
      <c r="S3">
        <v>0</v>
      </c>
      <c r="T3" s="3">
        <v>0</v>
      </c>
      <c r="U3">
        <v>0</v>
      </c>
      <c r="V3">
        <v>0</v>
      </c>
      <c r="X3">
        <v>8778</v>
      </c>
      <c r="Y3">
        <v>12078</v>
      </c>
      <c r="Z3">
        <v>0</v>
      </c>
      <c r="AA3">
        <v>10</v>
      </c>
      <c r="AB3" t="s">
        <v>41</v>
      </c>
      <c r="AC3" s="8" t="s">
        <v>58</v>
      </c>
    </row>
    <row r="4" spans="1:29" x14ac:dyDescent="0.55000000000000004">
      <c r="A4" t="s">
        <v>31</v>
      </c>
      <c r="B4">
        <v>5625</v>
      </c>
      <c r="C4">
        <v>5454</v>
      </c>
      <c r="D4" s="8" t="s">
        <v>21</v>
      </c>
      <c r="E4" t="s">
        <v>37</v>
      </c>
      <c r="F4">
        <v>1350061</v>
      </c>
      <c r="G4" t="s">
        <v>53</v>
      </c>
      <c r="H4" t="s">
        <v>54</v>
      </c>
      <c r="I4" t="s">
        <v>38</v>
      </c>
      <c r="J4">
        <v>355484955</v>
      </c>
      <c r="K4" s="1" t="s">
        <v>51</v>
      </c>
      <c r="L4" s="8" t="s">
        <v>39</v>
      </c>
      <c r="M4" t="s">
        <v>42</v>
      </c>
      <c r="N4" s="8" t="s">
        <v>43</v>
      </c>
      <c r="O4">
        <v>1</v>
      </c>
      <c r="P4">
        <v>3300</v>
      </c>
      <c r="Q4" s="2">
        <v>2999.9999999999995</v>
      </c>
      <c r="R4">
        <v>0</v>
      </c>
      <c r="S4">
        <v>0</v>
      </c>
      <c r="T4" s="3">
        <v>0</v>
      </c>
      <c r="U4">
        <v>0</v>
      </c>
      <c r="V4">
        <v>0</v>
      </c>
      <c r="X4">
        <v>3300</v>
      </c>
      <c r="Y4">
        <v>12078</v>
      </c>
      <c r="Z4">
        <v>0</v>
      </c>
      <c r="AA4">
        <v>10</v>
      </c>
      <c r="AB4" t="s">
        <v>44</v>
      </c>
      <c r="AC4" s="8" t="s">
        <v>58</v>
      </c>
    </row>
    <row r="5" spans="1:29" s="4" customFormat="1" x14ac:dyDescent="0.55000000000000004">
      <c r="A5" s="4" t="s">
        <v>28</v>
      </c>
      <c r="B5" s="4">
        <v>5627</v>
      </c>
      <c r="C5" s="4">
        <v>10001334</v>
      </c>
      <c r="D5" s="4" t="s">
        <v>45</v>
      </c>
      <c r="E5" s="4" t="s">
        <v>46</v>
      </c>
      <c r="F5" s="4">
        <v>8220017</v>
      </c>
      <c r="G5" s="4" t="s">
        <v>55</v>
      </c>
      <c r="H5" s="4" t="s">
        <v>56</v>
      </c>
      <c r="I5" s="4" t="s">
        <v>47</v>
      </c>
      <c r="J5" s="4">
        <v>9075373690</v>
      </c>
      <c r="K5" s="5" t="s">
        <v>51</v>
      </c>
      <c r="L5" s="4" t="s">
        <v>51</v>
      </c>
      <c r="M5" s="4">
        <v>4751</v>
      </c>
      <c r="N5" s="4" t="s">
        <v>48</v>
      </c>
      <c r="O5" s="4">
        <v>2</v>
      </c>
      <c r="P5" s="4">
        <v>7480</v>
      </c>
      <c r="Q5" s="6">
        <v>6799.9999999999991</v>
      </c>
      <c r="R5" s="4">
        <v>0</v>
      </c>
      <c r="S5" s="4">
        <v>0</v>
      </c>
      <c r="T5" s="7">
        <v>0</v>
      </c>
      <c r="U5" s="4">
        <v>0</v>
      </c>
      <c r="W5" s="9">
        <v>-1110</v>
      </c>
      <c r="X5" s="4">
        <v>14960</v>
      </c>
      <c r="Y5" s="4">
        <v>13850</v>
      </c>
      <c r="Z5" s="4">
        <v>0</v>
      </c>
      <c r="AA5" s="4">
        <v>10</v>
      </c>
      <c r="AB5" s="4" t="s">
        <v>51</v>
      </c>
      <c r="AC5" s="9" t="s">
        <v>57</v>
      </c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T100" s="3" t="e">
        <f>IF(#REF!=-1*#REF!,#REF!,#REF!)</f>
        <v>#REF!</v>
      </c>
      <c r="U100" t="e">
        <f>IF(#REF!=-1*#REF!,#REF!,#REF!)</f>
        <v>#REF!</v>
      </c>
      <c r="V100" t="e">
        <f>-1*#REF!</f>
        <v>#REF!</v>
      </c>
      <c r="X100" t="e">
        <f>IF(#REF!="","",#REF!)</f>
        <v>#REF!</v>
      </c>
      <c r="Y100" t="e">
        <f>IF(#REF!="","",#REF!)</f>
        <v>#REF!</v>
      </c>
      <c r="Z100" t="e">
        <f>IF(#REF!="","",#REF!)</f>
        <v>#REF!</v>
      </c>
      <c r="AA100" t="e">
        <f>IF(#REF!="","",#REF!)</f>
        <v>#REF!</v>
      </c>
      <c r="AB100" t="e">
        <f>IF(#REF!="","",#REF!)</f>
        <v>#REF!</v>
      </c>
      <c r="AC100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2026-05-01T02:52:15Z</dcterms:modified>
</cp:coreProperties>
</file>