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13_ncr:1_{99601B42-A7C0-409D-A3F2-46FD205D3CC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99" i="2" l="1"/>
  <c r="AC99" i="2"/>
  <c r="X99" i="2"/>
  <c r="Y99" i="2"/>
  <c r="Z99" i="2"/>
  <c r="AA99" i="2"/>
  <c r="AB99" i="2"/>
  <c r="T99" i="2"/>
  <c r="U99" i="2"/>
</calcChain>
</file>

<file path=xl/sharedStrings.xml><?xml version="1.0" encoding="utf-8"?>
<sst xmlns="http://schemas.openxmlformats.org/spreadsheetml/2006/main" count="439" uniqueCount="145">
  <si>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</si>
  <si>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</si>
  <si>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</si>
  <si>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</si>
  <si>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</si>
  <si>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</si>
  <si>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</si>
  <si>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</si>
  <si>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</si>
  <si>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</si>
  <si>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</si>
  <si>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</si>
  <si>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</si>
  <si>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</si>
  <si>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</si>
  <si>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</si>
  <si>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</si>
  <si>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</si>
  <si>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</si>
  <si>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</si>
  <si>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</si>
  <si>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</si>
  <si>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</si>
  <si>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</si>
  <si>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</si>
  <si>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</si>
  <si>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</si>
  <si>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</si>
  <si>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</si>
  <si>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</si>
  <si>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</si>
  <si>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上田</t>
  </si>
  <si>
    <t>New !  LIBERTYIII LY-FOM3</t>
  </si>
  <si>
    <t>_has_gpo:"197959"</t>
  </si>
  <si>
    <t>PayPay残高等</t>
  </si>
  <si>
    <t>原 洋樹</t>
  </si>
  <si>
    <t>１９時～２１時</t>
  </si>
  <si>
    <t>&lt;アウトレット&gt;XB-350B-S</t>
  </si>
  <si>
    <t>_has_gpo:"197959",【※注意事項】に同意:"Yes"</t>
  </si>
  <si>
    <t>&lt;アウトレット&gt;HLP-1801-S</t>
  </si>
  <si>
    <t>&lt;アウトレット&gt;GD-002D-S</t>
  </si>
  <si>
    <t>送料</t>
  </si>
  <si>
    <t>Yahoo!ショッピング店（ライト）</t>
  </si>
  <si>
    <t>山崎祐介</t>
  </si>
  <si>
    <t>led 充電 充電式 アームバンド ランニング GENTOS ジェントス SL-A02R</t>
  </si>
  <si>
    <t>モール負担ポイント値引き</t>
  </si>
  <si>
    <t>吉成 修一</t>
  </si>
  <si>
    <t>株式会社 吉成総工</t>
  </si>
  <si>
    <t>SGWL-02H</t>
  </si>
  <si>
    <t>コンビニ決済</t>
  </si>
  <si>
    <t>桜木 明奈臣</t>
  </si>
  <si>
    <t>誤挿入防止 専用Micro USBケーブル（50cm） USB-C50FVGZ</t>
  </si>
  <si>
    <t>滝澤 明人</t>
  </si>
  <si>
    <t>１８時～２０時</t>
  </si>
  <si>
    <t>&lt;アウトレット&gt;EX-114D-S</t>
  </si>
  <si>
    <t>株式会社児玉興業</t>
  </si>
  <si>
    <t>齊藤康貴</t>
  </si>
  <si>
    <t>PayPayクレジット</t>
  </si>
  <si>
    <t>佐々木順一</t>
  </si>
  <si>
    <t>１６時～１８時</t>
  </si>
  <si>
    <t>中村 悟</t>
  </si>
  <si>
    <t>&lt;アウトレット&gt;HW-V143D-S</t>
  </si>
  <si>
    <t>出口</t>
  </si>
  <si>
    <t>遠藤 俊</t>
  </si>
  <si>
    <t>2803-1 株式会社 翔栄</t>
  </si>
  <si>
    <t>ヘルメットホルダー RV0020</t>
  </si>
  <si>
    <t>New !  GH-218RG</t>
  </si>
  <si>
    <t>専用充電池 GA-15</t>
  </si>
  <si>
    <t>福田佳範</t>
  </si>
  <si>
    <t>メゾン ド フェリカ 101</t>
  </si>
  <si>
    <t>トクダトモコ</t>
  </si>
  <si>
    <t>ロイヤルガーデン後楽園東802</t>
  </si>
  <si>
    <t>高木 文武</t>
  </si>
  <si>
    <t>ハイツファイン 108</t>
  </si>
  <si>
    <t>１４時～１６時</t>
  </si>
  <si>
    <t>ST-186R</t>
  </si>
  <si>
    <t>島田梨紗</t>
  </si>
  <si>
    <t>午前中</t>
  </si>
  <si>
    <t>福島 篤</t>
  </si>
  <si>
    <t>クレールエスパス103</t>
  </si>
  <si>
    <t>New!　HYT-SL</t>
  </si>
  <si>
    <t>馬場 俊哉</t>
  </si>
  <si>
    <t>RX-386R</t>
  </si>
  <si>
    <t>_has_gpo:"197959",名入れサービス:"筆記体（アルファベット・数字のみ）",_gpo_product_group:1774163221690</t>
  </si>
  <si>
    <t>名入れサービス</t>
  </si>
  <si>
    <t>_gpo_parent_product_group:1774163221690,_gpo_field_name:"名入れサービス"</t>
  </si>
  <si>
    <t>香山 周亮</t>
  </si>
  <si>
    <t>223号室</t>
  </si>
  <si>
    <t>EX-X777D</t>
  </si>
  <si>
    <t>高木 優作</t>
  </si>
  <si>
    <t>OZ-334D</t>
  </si>
  <si>
    <t>GTR-S31D</t>
  </si>
  <si>
    <t>澤田 圭太</t>
  </si>
  <si>
    <t>(株)やまびこ</t>
  </si>
  <si>
    <t>大阪府</t>
  </si>
  <si>
    <t>大阪市住之江区西加賀屋3-7-21</t>
  </si>
  <si>
    <t/>
  </si>
  <si>
    <t>愛知県</t>
  </si>
  <si>
    <t>豊橋市草間町字東山10-2</t>
  </si>
  <si>
    <t>神奈川県</t>
  </si>
  <si>
    <t>横浜市港北区箕輪町3-21-5</t>
  </si>
  <si>
    <t>東京都</t>
  </si>
  <si>
    <t>福生市熊川1377-7</t>
  </si>
  <si>
    <t>稲沢市稲沢町割田7</t>
  </si>
  <si>
    <t>長野県</t>
  </si>
  <si>
    <t>長野市篠ノ井横田900-1</t>
  </si>
  <si>
    <t>秋田県</t>
  </si>
  <si>
    <t>能代市昇平岱22-11</t>
  </si>
  <si>
    <t>千葉県</t>
  </si>
  <si>
    <t>船橋市本町3-11-21</t>
  </si>
  <si>
    <t>厚木市水引2-2-32-503</t>
  </si>
  <si>
    <t>豊川市緑町56番地1</t>
  </si>
  <si>
    <t>交野市私市4-38-44</t>
  </si>
  <si>
    <t>八王子市川口町</t>
  </si>
  <si>
    <t>静岡県</t>
  </si>
  <si>
    <t>田方郡函南町仁田142ー17</t>
  </si>
  <si>
    <t>岡山県</t>
  </si>
  <si>
    <t>岡山市中区浜3-6-33</t>
  </si>
  <si>
    <t>伊勢原市下落合545-1</t>
  </si>
  <si>
    <t>茨城県</t>
  </si>
  <si>
    <t>守谷市ひがし野3-11-6-5</t>
  </si>
  <si>
    <t>市川市大和田3-25-9</t>
  </si>
  <si>
    <t>岐阜県</t>
  </si>
  <si>
    <t>大垣市築捨町3丁目87-4</t>
  </si>
  <si>
    <t>香川県</t>
  </si>
  <si>
    <t>木田郡三木町田中5191-5</t>
  </si>
  <si>
    <t>岩手県</t>
  </si>
  <si>
    <t>滝沢市上中村1-77センターヴィレッジ201号</t>
  </si>
  <si>
    <t>吹田市原町3-17-10</t>
    <phoneticPr fontId="18"/>
  </si>
  <si>
    <t>モール負担ポイント値引き</t>
    <phoneticPr fontId="18"/>
  </si>
  <si>
    <t>名入れ文字： T Baba 名入れ書体：筆記体　</t>
    <phoneticPr fontId="18"/>
  </si>
  <si>
    <t>GH-218RG</t>
    <phoneticPr fontId="18"/>
  </si>
  <si>
    <t>ェントス EX-350H</t>
    <phoneticPr fontId="18"/>
  </si>
  <si>
    <t>EX-230PBK</t>
    <phoneticPr fontId="18"/>
  </si>
  <si>
    <t>ジェントス EX-350H</t>
    <phoneticPr fontId="18"/>
  </si>
  <si>
    <t>HYT-4L用シリコンノズル　HYT-4LSN</t>
    <phoneticPr fontId="18"/>
  </si>
  <si>
    <t>GENTOS ジェントス EX-236D</t>
    <phoneticPr fontId="18"/>
  </si>
  <si>
    <t>ST-132D</t>
    <phoneticPr fontId="18"/>
  </si>
  <si>
    <t xml:space="preserve"> EX-350H</t>
    <phoneticPr fontId="18"/>
  </si>
  <si>
    <t>西川 尚貴</t>
  </si>
  <si>
    <t>GK-001S（シルバー）</t>
  </si>
  <si>
    <t>_has_gpo:"197959",名入れサービス:"筆記体（アルファベット・数字のみ）",_gpo_product_group:1773757105017</t>
  </si>
  <si>
    <t>_gpo_parent_product_group:1773757105017,_gpo_field_name:"名入れサービス"</t>
  </si>
  <si>
    <t>名入れ文字：Ryuichi　名入れ書体：筆記体</t>
    <phoneticPr fontId="18"/>
  </si>
  <si>
    <t>横浜市旭区中白根1-16-20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</si>
</sst>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  <xf numFmtId="0" fontId="0" fillId="33" borderId="12" xfId="0" applyFill="1" applyBorder="1">
      <alignment vertical="center"/>
    </xf>
    <xf numFmtId="0" fontId="0" fillId="33" borderId="11" xfId="0" applyFill="1" applyBorder="1">
      <alignment vertical="center"/>
    </xf>
    <xf numFmtId="14" fontId="0" fillId="33" borderId="11" xfId="0" applyNumberFormat="1" applyFill="1" applyBorder="1">
      <alignment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9"/>
  <sheetViews>
    <sheetView tabSelected="1" workbookViewId="0">
      <pane xSplit="3" ySplit="1" topLeftCell="J2" activePane="bottomRight" state="frozen"/>
      <selection pane="topRight" activeCell="D1" sqref="D1"/>
      <selection pane="bottomLeft" activeCell="A2" sqref="A2"/>
      <selection pane="bottomRight" activeCell="A25" sqref="A25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39.33203125" bestFit="1" customWidth="1"/>
    <col min="9" max="9" width="27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s="4" t="s">
        <v>29</v>
      </c>
      <c r="B2" s="4">
        <v>5427</v>
      </c>
      <c r="C2" s="4">
        <v>5296</v>
      </c>
      <c r="D2" s="4" t="s">
        <v>30</v>
      </c>
      <c r="E2" s="4" t="s">
        <v>31</v>
      </c>
      <c r="F2" s="4">
        <v>5590016</v>
      </c>
      <c r="G2" s="4" t="s">
        <v>94</v>
      </c>
      <c r="H2" s="4" t="s">
        <v>95</v>
      </c>
      <c r="I2" s="4" t="s">
        <v>96</v>
      </c>
      <c r="J2" s="4">
        <v>9044964701</v>
      </c>
      <c r="K2" s="5" t="s">
        <v>96</v>
      </c>
      <c r="L2" s="4" t="s">
        <v>96</v>
      </c>
      <c r="M2" s="4">
        <v>5480</v>
      </c>
      <c r="N2" s="4" t="s">
        <v>32</v>
      </c>
      <c r="O2" s="4">
        <v>1</v>
      </c>
      <c r="P2" s="4">
        <v>6578</v>
      </c>
      <c r="Q2" s="6">
        <v>5979.9999999999991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W2" s="4"/>
      <c r="X2" s="4">
        <v>6578</v>
      </c>
      <c r="Y2" s="4">
        <v>6578</v>
      </c>
      <c r="Z2" s="4">
        <v>0</v>
      </c>
      <c r="AA2" s="4">
        <v>10</v>
      </c>
      <c r="AB2" s="4" t="s">
        <v>33</v>
      </c>
      <c r="AC2" s="4"/>
    </row>
    <row r="3" spans="1:29" x14ac:dyDescent="0.55000000000000004">
      <c r="A3" t="s">
        <v>29</v>
      </c>
      <c r="B3">
        <v>5428</v>
      </c>
      <c r="C3">
        <v>5297</v>
      </c>
      <c r="D3" t="s">
        <v>34</v>
      </c>
      <c r="E3" t="s">
        <v>35</v>
      </c>
      <c r="F3">
        <v>4418141</v>
      </c>
      <c r="G3" t="s">
        <v>97</v>
      </c>
      <c r="H3" t="s">
        <v>98</v>
      </c>
      <c r="I3" t="s">
        <v>96</v>
      </c>
      <c r="J3">
        <v>9091230040</v>
      </c>
      <c r="K3" s="1" t="s">
        <v>96</v>
      </c>
      <c r="L3" s="16" t="s">
        <v>36</v>
      </c>
      <c r="M3">
        <v>73405</v>
      </c>
      <c r="N3" t="s">
        <v>37</v>
      </c>
      <c r="O3">
        <v>1</v>
      </c>
      <c r="P3">
        <v>1870</v>
      </c>
      <c r="Q3" s="2">
        <v>1699.9999999999998</v>
      </c>
      <c r="R3">
        <v>0</v>
      </c>
      <c r="S3">
        <v>0</v>
      </c>
      <c r="T3" s="3">
        <v>0</v>
      </c>
      <c r="U3">
        <v>0</v>
      </c>
      <c r="V3">
        <v>0</v>
      </c>
      <c r="X3">
        <v>1870</v>
      </c>
      <c r="Y3">
        <v>5500</v>
      </c>
      <c r="Z3">
        <v>0</v>
      </c>
      <c r="AA3">
        <v>10</v>
      </c>
      <c r="AB3" t="s">
        <v>38</v>
      </c>
    </row>
    <row r="4" spans="1:29" x14ac:dyDescent="0.55000000000000004">
      <c r="A4" t="s">
        <v>29</v>
      </c>
      <c r="B4">
        <v>5428</v>
      </c>
      <c r="C4">
        <v>5297</v>
      </c>
      <c r="D4" t="s">
        <v>34</v>
      </c>
      <c r="E4" t="s">
        <v>35</v>
      </c>
      <c r="F4">
        <v>4418141</v>
      </c>
      <c r="G4" t="s">
        <v>97</v>
      </c>
      <c r="H4" t="s">
        <v>98</v>
      </c>
      <c r="I4" t="s">
        <v>96</v>
      </c>
      <c r="J4">
        <v>9091230040</v>
      </c>
      <c r="K4" s="1" t="s">
        <v>96</v>
      </c>
      <c r="L4" s="16" t="s">
        <v>36</v>
      </c>
      <c r="M4">
        <v>74210</v>
      </c>
      <c r="N4" t="s">
        <v>39</v>
      </c>
      <c r="O4">
        <v>1</v>
      </c>
      <c r="P4">
        <v>1650</v>
      </c>
      <c r="Q4" s="2">
        <v>1499.9999999999998</v>
      </c>
      <c r="R4">
        <v>0</v>
      </c>
      <c r="S4">
        <v>0</v>
      </c>
      <c r="T4" s="3">
        <v>0</v>
      </c>
      <c r="U4">
        <v>0</v>
      </c>
      <c r="V4">
        <v>0</v>
      </c>
      <c r="X4">
        <v>1650</v>
      </c>
      <c r="Y4">
        <v>5500</v>
      </c>
      <c r="Z4">
        <v>0</v>
      </c>
      <c r="AA4">
        <v>10</v>
      </c>
      <c r="AB4" t="s">
        <v>38</v>
      </c>
    </row>
    <row r="5" spans="1:29" x14ac:dyDescent="0.55000000000000004">
      <c r="A5" t="s">
        <v>29</v>
      </c>
      <c r="B5">
        <v>5428</v>
      </c>
      <c r="C5">
        <v>5297</v>
      </c>
      <c r="D5" t="s">
        <v>34</v>
      </c>
      <c r="E5" t="s">
        <v>35</v>
      </c>
      <c r="F5">
        <v>4418141</v>
      </c>
      <c r="G5" t="s">
        <v>97</v>
      </c>
      <c r="H5" t="s">
        <v>98</v>
      </c>
      <c r="I5" t="s">
        <v>96</v>
      </c>
      <c r="J5">
        <v>9091230040</v>
      </c>
      <c r="K5" s="1" t="s">
        <v>96</v>
      </c>
      <c r="L5" s="16" t="s">
        <v>36</v>
      </c>
      <c r="M5">
        <v>73649</v>
      </c>
      <c r="N5" t="s">
        <v>40</v>
      </c>
      <c r="O5">
        <v>1</v>
      </c>
      <c r="P5">
        <v>1430</v>
      </c>
      <c r="Q5" s="2">
        <v>1300</v>
      </c>
      <c r="R5">
        <v>0</v>
      </c>
      <c r="S5">
        <v>0</v>
      </c>
      <c r="T5" s="3">
        <v>0</v>
      </c>
      <c r="U5">
        <v>0</v>
      </c>
      <c r="V5">
        <v>0</v>
      </c>
      <c r="X5">
        <v>1430</v>
      </c>
      <c r="Y5">
        <v>5500</v>
      </c>
      <c r="Z5">
        <v>0</v>
      </c>
      <c r="AA5">
        <v>10</v>
      </c>
      <c r="AB5" t="s">
        <v>38</v>
      </c>
    </row>
    <row r="6" spans="1:29" x14ac:dyDescent="0.55000000000000004">
      <c r="A6" s="4" t="s">
        <v>29</v>
      </c>
      <c r="B6" s="4">
        <v>5428</v>
      </c>
      <c r="C6" s="4">
        <v>5297</v>
      </c>
      <c r="D6" s="4" t="s">
        <v>34</v>
      </c>
      <c r="E6" s="4" t="s">
        <v>35</v>
      </c>
      <c r="F6" s="4">
        <v>4418141</v>
      </c>
      <c r="G6" s="4" t="s">
        <v>97</v>
      </c>
      <c r="H6" s="4" t="s">
        <v>98</v>
      </c>
      <c r="I6" s="4" t="s">
        <v>96</v>
      </c>
      <c r="J6" s="4">
        <v>9091230040</v>
      </c>
      <c r="K6" s="5" t="s">
        <v>96</v>
      </c>
      <c r="L6" s="17" t="s">
        <v>36</v>
      </c>
      <c r="M6" s="4">
        <v>2540</v>
      </c>
      <c r="N6" s="4" t="s">
        <v>41</v>
      </c>
      <c r="O6" s="4">
        <v>1</v>
      </c>
      <c r="P6" s="4">
        <v>550</v>
      </c>
      <c r="Q6" s="6">
        <v>499.99999999999994</v>
      </c>
      <c r="R6" s="4">
        <v>0</v>
      </c>
      <c r="S6" s="4">
        <v>0</v>
      </c>
      <c r="T6" s="7">
        <v>0</v>
      </c>
      <c r="U6" s="4">
        <v>0</v>
      </c>
      <c r="V6" s="4">
        <v>0</v>
      </c>
      <c r="W6" s="4"/>
      <c r="X6" s="4">
        <v>550</v>
      </c>
      <c r="Y6" s="4">
        <v>5500</v>
      </c>
      <c r="Z6" s="4">
        <v>0</v>
      </c>
      <c r="AA6" s="4">
        <v>10</v>
      </c>
      <c r="AB6" s="4" t="s">
        <v>96</v>
      </c>
      <c r="AC6" s="4"/>
    </row>
    <row r="7" spans="1:29" x14ac:dyDescent="0.55000000000000004">
      <c r="A7" s="8" t="s">
        <v>42</v>
      </c>
      <c r="B7" s="8">
        <v>5429</v>
      </c>
      <c r="C7" s="8">
        <v>10001294</v>
      </c>
      <c r="D7" s="8" t="s">
        <v>34</v>
      </c>
      <c r="E7" s="8" t="s">
        <v>43</v>
      </c>
      <c r="F7" s="8">
        <v>2230051</v>
      </c>
      <c r="G7" s="8" t="s">
        <v>99</v>
      </c>
      <c r="H7" s="8" t="s">
        <v>100</v>
      </c>
      <c r="I7" s="8" t="s">
        <v>96</v>
      </c>
      <c r="J7" s="8">
        <v>455630615</v>
      </c>
      <c r="K7" s="9" t="s">
        <v>96</v>
      </c>
      <c r="L7" s="8" t="s">
        <v>96</v>
      </c>
      <c r="M7" s="8">
        <v>5225</v>
      </c>
      <c r="N7" s="8" t="s">
        <v>44</v>
      </c>
      <c r="O7" s="8">
        <v>1</v>
      </c>
      <c r="P7" s="8">
        <v>2948</v>
      </c>
      <c r="Q7" s="10">
        <v>2680</v>
      </c>
      <c r="R7" s="8">
        <v>0</v>
      </c>
      <c r="S7" s="8">
        <v>0</v>
      </c>
      <c r="T7" s="11">
        <v>0</v>
      </c>
      <c r="U7" s="8">
        <v>0</v>
      </c>
      <c r="V7" s="8">
        <v>0</v>
      </c>
      <c r="W7" s="18">
        <v>-146</v>
      </c>
      <c r="X7" s="8">
        <v>2948</v>
      </c>
      <c r="Y7" s="8">
        <v>3352</v>
      </c>
      <c r="Z7" s="8">
        <v>0</v>
      </c>
      <c r="AA7" s="8">
        <v>10</v>
      </c>
      <c r="AB7" s="8" t="s">
        <v>96</v>
      </c>
      <c r="AC7" s="18" t="s">
        <v>45</v>
      </c>
    </row>
    <row r="8" spans="1:29" x14ac:dyDescent="0.55000000000000004">
      <c r="A8" s="4" t="s">
        <v>42</v>
      </c>
      <c r="B8" s="4">
        <v>5429</v>
      </c>
      <c r="C8" s="4">
        <v>10001294</v>
      </c>
      <c r="D8" s="4" t="s">
        <v>34</v>
      </c>
      <c r="E8" s="4" t="s">
        <v>43</v>
      </c>
      <c r="F8" s="4">
        <v>2230051</v>
      </c>
      <c r="G8" s="4" t="s">
        <v>99</v>
      </c>
      <c r="H8" s="4" t="s">
        <v>100</v>
      </c>
      <c r="I8" s="4" t="s">
        <v>96</v>
      </c>
      <c r="J8" s="4">
        <v>455630615</v>
      </c>
      <c r="K8" s="5" t="s">
        <v>96</v>
      </c>
      <c r="L8" s="4" t="s">
        <v>96</v>
      </c>
      <c r="M8" s="4">
        <v>2540</v>
      </c>
      <c r="N8" s="4" t="s">
        <v>41</v>
      </c>
      <c r="O8" s="4">
        <v>1</v>
      </c>
      <c r="P8" s="4">
        <v>550</v>
      </c>
      <c r="Q8" s="6">
        <v>499.99999999999994</v>
      </c>
      <c r="R8" s="4">
        <v>0</v>
      </c>
      <c r="S8" s="4">
        <v>0</v>
      </c>
      <c r="T8" s="7">
        <v>0</v>
      </c>
      <c r="U8" s="4">
        <v>0</v>
      </c>
      <c r="V8" s="4">
        <v>0</v>
      </c>
      <c r="W8" s="17">
        <v>-146</v>
      </c>
      <c r="X8" s="4">
        <v>550</v>
      </c>
      <c r="Y8" s="4">
        <v>3352</v>
      </c>
      <c r="Z8" s="4">
        <v>0</v>
      </c>
      <c r="AA8" s="4">
        <v>10</v>
      </c>
      <c r="AB8" s="4" t="s">
        <v>96</v>
      </c>
      <c r="AC8" s="4"/>
    </row>
    <row r="9" spans="1:29" x14ac:dyDescent="0.55000000000000004">
      <c r="A9" t="s">
        <v>29</v>
      </c>
      <c r="B9">
        <v>5430</v>
      </c>
      <c r="C9">
        <v>5298</v>
      </c>
      <c r="D9" t="s">
        <v>30</v>
      </c>
      <c r="E9" t="s">
        <v>46</v>
      </c>
      <c r="F9">
        <v>1970003</v>
      </c>
      <c r="G9" t="s">
        <v>101</v>
      </c>
      <c r="H9" t="s">
        <v>102</v>
      </c>
      <c r="I9" t="s">
        <v>47</v>
      </c>
      <c r="J9">
        <v>9042073578</v>
      </c>
      <c r="K9" s="1" t="s">
        <v>96</v>
      </c>
      <c r="L9" t="s">
        <v>96</v>
      </c>
      <c r="M9">
        <v>5240</v>
      </c>
      <c r="N9" t="s">
        <v>48</v>
      </c>
      <c r="O9">
        <v>1</v>
      </c>
      <c r="P9">
        <v>4378</v>
      </c>
      <c r="Q9" s="2">
        <v>3979.9999999999995</v>
      </c>
      <c r="R9">
        <v>0</v>
      </c>
      <c r="S9">
        <v>0</v>
      </c>
      <c r="T9" s="3">
        <v>0</v>
      </c>
      <c r="U9">
        <v>0</v>
      </c>
      <c r="V9">
        <v>0</v>
      </c>
      <c r="X9">
        <v>4378</v>
      </c>
      <c r="Y9">
        <v>4928</v>
      </c>
      <c r="Z9">
        <v>0</v>
      </c>
      <c r="AA9">
        <v>10</v>
      </c>
      <c r="AB9" t="s">
        <v>33</v>
      </c>
    </row>
    <row r="10" spans="1:29" x14ac:dyDescent="0.55000000000000004">
      <c r="A10" s="4" t="s">
        <v>29</v>
      </c>
      <c r="B10" s="4">
        <v>5430</v>
      </c>
      <c r="C10" s="4">
        <v>5298</v>
      </c>
      <c r="D10" s="4" t="s">
        <v>30</v>
      </c>
      <c r="E10" s="4" t="s">
        <v>46</v>
      </c>
      <c r="F10" s="4">
        <v>1970003</v>
      </c>
      <c r="G10" s="4" t="s">
        <v>101</v>
      </c>
      <c r="H10" s="4" t="s">
        <v>102</v>
      </c>
      <c r="I10" s="4" t="s">
        <v>47</v>
      </c>
      <c r="J10" s="4">
        <v>9042073578</v>
      </c>
      <c r="K10" s="5" t="s">
        <v>96</v>
      </c>
      <c r="L10" s="4" t="s">
        <v>96</v>
      </c>
      <c r="M10" s="4">
        <v>2540</v>
      </c>
      <c r="N10" s="4" t="s">
        <v>41</v>
      </c>
      <c r="O10" s="4">
        <v>1</v>
      </c>
      <c r="P10" s="4">
        <v>550</v>
      </c>
      <c r="Q10" s="6">
        <v>499.99999999999994</v>
      </c>
      <c r="R10" s="4">
        <v>0</v>
      </c>
      <c r="S10" s="4">
        <v>0</v>
      </c>
      <c r="T10" s="7">
        <v>0</v>
      </c>
      <c r="U10" s="4">
        <v>0</v>
      </c>
      <c r="V10" s="4">
        <v>0</v>
      </c>
      <c r="W10" s="4"/>
      <c r="X10" s="4">
        <v>550</v>
      </c>
      <c r="Y10" s="4">
        <v>4928</v>
      </c>
      <c r="Z10" s="4">
        <v>0</v>
      </c>
      <c r="AA10" s="4">
        <v>10</v>
      </c>
      <c r="AB10" s="4" t="s">
        <v>96</v>
      </c>
      <c r="AC10" s="4"/>
    </row>
    <row r="11" spans="1:29" x14ac:dyDescent="0.55000000000000004">
      <c r="A11" t="s">
        <v>29</v>
      </c>
      <c r="B11">
        <v>5431</v>
      </c>
      <c r="C11">
        <v>5299</v>
      </c>
      <c r="D11" t="s">
        <v>49</v>
      </c>
      <c r="E11" t="s">
        <v>50</v>
      </c>
      <c r="F11">
        <v>4928217</v>
      </c>
      <c r="G11" t="s">
        <v>97</v>
      </c>
      <c r="H11" t="s">
        <v>103</v>
      </c>
      <c r="I11" t="s">
        <v>96</v>
      </c>
      <c r="J11">
        <v>9081368040</v>
      </c>
      <c r="K11" s="1" t="s">
        <v>96</v>
      </c>
      <c r="L11" t="s">
        <v>96</v>
      </c>
      <c r="M11">
        <v>4466</v>
      </c>
      <c r="N11" t="s">
        <v>51</v>
      </c>
      <c r="O11">
        <v>1</v>
      </c>
      <c r="P11">
        <v>660</v>
      </c>
      <c r="Q11" s="2">
        <v>600</v>
      </c>
      <c r="R11">
        <v>0</v>
      </c>
      <c r="S11">
        <v>0</v>
      </c>
      <c r="T11" s="3">
        <v>0</v>
      </c>
      <c r="U11">
        <v>0</v>
      </c>
      <c r="V11">
        <v>0</v>
      </c>
      <c r="X11">
        <v>660</v>
      </c>
      <c r="Y11">
        <v>1210</v>
      </c>
      <c r="Z11">
        <v>0</v>
      </c>
      <c r="AA11">
        <v>10</v>
      </c>
      <c r="AB11" t="s">
        <v>38</v>
      </c>
    </row>
    <row r="12" spans="1:29" x14ac:dyDescent="0.55000000000000004">
      <c r="A12" s="4" t="s">
        <v>29</v>
      </c>
      <c r="B12" s="4">
        <v>5431</v>
      </c>
      <c r="C12" s="4">
        <v>5299</v>
      </c>
      <c r="D12" s="4" t="s">
        <v>49</v>
      </c>
      <c r="E12" s="4" t="s">
        <v>50</v>
      </c>
      <c r="F12" s="4">
        <v>4928217</v>
      </c>
      <c r="G12" s="4" t="s">
        <v>97</v>
      </c>
      <c r="H12" s="4" t="s">
        <v>103</v>
      </c>
      <c r="I12" s="4" t="s">
        <v>96</v>
      </c>
      <c r="J12" s="4">
        <v>9081368040</v>
      </c>
      <c r="K12" s="5" t="s">
        <v>96</v>
      </c>
      <c r="L12" s="4" t="s">
        <v>96</v>
      </c>
      <c r="M12" s="4">
        <v>2540</v>
      </c>
      <c r="N12" s="4" t="s">
        <v>41</v>
      </c>
      <c r="O12" s="4">
        <v>1</v>
      </c>
      <c r="P12" s="4">
        <v>550</v>
      </c>
      <c r="Q12" s="6">
        <v>499.99999999999994</v>
      </c>
      <c r="R12" s="4">
        <v>0</v>
      </c>
      <c r="S12" s="4">
        <v>0</v>
      </c>
      <c r="T12" s="7">
        <v>0</v>
      </c>
      <c r="U12" s="4">
        <v>0</v>
      </c>
      <c r="V12" s="4">
        <v>0</v>
      </c>
      <c r="W12" s="4"/>
      <c r="X12" s="4">
        <v>550</v>
      </c>
      <c r="Y12" s="4">
        <v>1210</v>
      </c>
      <c r="Z12" s="4">
        <v>0</v>
      </c>
      <c r="AA12" s="4">
        <v>10</v>
      </c>
      <c r="AB12" s="4" t="s">
        <v>96</v>
      </c>
      <c r="AC12" s="4"/>
    </row>
    <row r="13" spans="1:29" x14ac:dyDescent="0.55000000000000004">
      <c r="A13" t="s">
        <v>29</v>
      </c>
      <c r="B13">
        <v>5432</v>
      </c>
      <c r="C13">
        <v>5300</v>
      </c>
      <c r="D13" t="s">
        <v>30</v>
      </c>
      <c r="E13" t="s">
        <v>52</v>
      </c>
      <c r="F13">
        <v>3888005</v>
      </c>
      <c r="G13" t="s">
        <v>104</v>
      </c>
      <c r="H13" t="s">
        <v>105</v>
      </c>
      <c r="I13" t="s">
        <v>96</v>
      </c>
      <c r="J13">
        <v>9079471471</v>
      </c>
      <c r="K13" s="1" t="s">
        <v>96</v>
      </c>
      <c r="L13" s="16" t="s">
        <v>53</v>
      </c>
      <c r="M13">
        <v>74489</v>
      </c>
      <c r="N13" t="s">
        <v>54</v>
      </c>
      <c r="O13">
        <v>1</v>
      </c>
      <c r="P13">
        <v>5500</v>
      </c>
      <c r="Q13" s="2">
        <v>5000</v>
      </c>
      <c r="R13">
        <v>0</v>
      </c>
      <c r="S13">
        <v>0</v>
      </c>
      <c r="T13" s="3">
        <v>0</v>
      </c>
      <c r="U13">
        <v>0</v>
      </c>
      <c r="V13">
        <v>0</v>
      </c>
      <c r="X13">
        <v>5500</v>
      </c>
      <c r="Y13">
        <v>7370</v>
      </c>
      <c r="Z13">
        <v>0</v>
      </c>
      <c r="AA13">
        <v>10</v>
      </c>
      <c r="AB13" t="s">
        <v>38</v>
      </c>
    </row>
    <row r="14" spans="1:29" x14ac:dyDescent="0.55000000000000004">
      <c r="A14" s="4" t="s">
        <v>29</v>
      </c>
      <c r="B14" s="4">
        <v>5432</v>
      </c>
      <c r="C14" s="4">
        <v>5300</v>
      </c>
      <c r="D14" s="4" t="s">
        <v>30</v>
      </c>
      <c r="E14" s="4" t="s">
        <v>52</v>
      </c>
      <c r="F14" s="4">
        <v>3888005</v>
      </c>
      <c r="G14" s="4" t="s">
        <v>104</v>
      </c>
      <c r="H14" s="4" t="s">
        <v>105</v>
      </c>
      <c r="I14" s="4" t="s">
        <v>96</v>
      </c>
      <c r="J14" s="4">
        <v>9079471471</v>
      </c>
      <c r="K14" s="5" t="s">
        <v>96</v>
      </c>
      <c r="L14" s="17" t="s">
        <v>53</v>
      </c>
      <c r="M14" s="4">
        <v>73405</v>
      </c>
      <c r="N14" s="4" t="s">
        <v>37</v>
      </c>
      <c r="O14" s="4">
        <v>1</v>
      </c>
      <c r="P14" s="4">
        <v>1870</v>
      </c>
      <c r="Q14" s="6">
        <v>1699.9999999999998</v>
      </c>
      <c r="R14" s="4">
        <v>0</v>
      </c>
      <c r="S14" s="4">
        <v>0</v>
      </c>
      <c r="T14" s="7">
        <v>0</v>
      </c>
      <c r="U14" s="4">
        <v>0</v>
      </c>
      <c r="V14" s="4">
        <v>0</v>
      </c>
      <c r="W14" s="4"/>
      <c r="X14" s="4">
        <v>1870</v>
      </c>
      <c r="Y14" s="4">
        <v>7370</v>
      </c>
      <c r="Z14" s="4">
        <v>0</v>
      </c>
      <c r="AA14" s="4">
        <v>10</v>
      </c>
      <c r="AB14" s="4" t="s">
        <v>38</v>
      </c>
      <c r="AC14" s="4"/>
    </row>
    <row r="15" spans="1:29" x14ac:dyDescent="0.55000000000000004">
      <c r="A15" s="12" t="s">
        <v>42</v>
      </c>
      <c r="B15" s="12">
        <v>5433</v>
      </c>
      <c r="C15" s="12">
        <v>10001295</v>
      </c>
      <c r="D15" s="12" t="s">
        <v>30</v>
      </c>
      <c r="E15" s="12" t="s">
        <v>55</v>
      </c>
      <c r="F15" s="12">
        <v>160871</v>
      </c>
      <c r="G15" s="12" t="s">
        <v>106</v>
      </c>
      <c r="H15" s="12" t="s">
        <v>107</v>
      </c>
      <c r="I15" s="12" t="s">
        <v>96</v>
      </c>
      <c r="J15" s="12">
        <v>8060446854</v>
      </c>
      <c r="K15" s="13" t="s">
        <v>96</v>
      </c>
      <c r="L15" s="12" t="s">
        <v>96</v>
      </c>
      <c r="M15" s="12">
        <v>5456</v>
      </c>
      <c r="N15" s="12" t="s">
        <v>131</v>
      </c>
      <c r="O15" s="12">
        <v>1</v>
      </c>
      <c r="P15" s="12">
        <v>16500</v>
      </c>
      <c r="Q15" s="14">
        <v>14999.999999999998</v>
      </c>
      <c r="R15" s="12">
        <v>0</v>
      </c>
      <c r="S15" s="12">
        <v>0</v>
      </c>
      <c r="T15" s="15">
        <v>0</v>
      </c>
      <c r="U15" s="12">
        <v>0</v>
      </c>
      <c r="V15" s="12">
        <v>0</v>
      </c>
      <c r="W15" s="12"/>
      <c r="X15" s="12">
        <v>16500</v>
      </c>
      <c r="Y15" s="12">
        <v>16500</v>
      </c>
      <c r="Z15" s="12">
        <v>0</v>
      </c>
      <c r="AA15" s="12">
        <v>10</v>
      </c>
      <c r="AB15" s="12" t="s">
        <v>96</v>
      </c>
      <c r="AC15" s="12"/>
    </row>
    <row r="16" spans="1:29" x14ac:dyDescent="0.55000000000000004">
      <c r="A16" s="12" t="s">
        <v>42</v>
      </c>
      <c r="B16" s="12">
        <v>5434</v>
      </c>
      <c r="C16" s="12">
        <v>10001296</v>
      </c>
      <c r="D16" s="12" t="s">
        <v>34</v>
      </c>
      <c r="E16" s="12" t="s">
        <v>56</v>
      </c>
      <c r="F16" s="12">
        <v>2730005</v>
      </c>
      <c r="G16" s="12" t="s">
        <v>108</v>
      </c>
      <c r="H16" s="12" t="s">
        <v>109</v>
      </c>
      <c r="I16" s="12" t="s">
        <v>96</v>
      </c>
      <c r="J16" s="12">
        <v>7061266895</v>
      </c>
      <c r="K16" s="13" t="s">
        <v>96</v>
      </c>
      <c r="L16" s="12" t="s">
        <v>96</v>
      </c>
      <c r="M16" s="12">
        <v>5455</v>
      </c>
      <c r="N16" s="12" t="s">
        <v>132</v>
      </c>
      <c r="O16" s="12">
        <v>1</v>
      </c>
      <c r="P16" s="12">
        <v>10978</v>
      </c>
      <c r="Q16" s="14">
        <v>9980</v>
      </c>
      <c r="R16" s="12">
        <v>0</v>
      </c>
      <c r="S16" s="12">
        <v>0</v>
      </c>
      <c r="T16" s="15">
        <v>0</v>
      </c>
      <c r="U16" s="12">
        <v>0</v>
      </c>
      <c r="V16" s="12">
        <v>0</v>
      </c>
      <c r="W16" s="12"/>
      <c r="X16" s="12">
        <v>10978</v>
      </c>
      <c r="Y16" s="12">
        <v>10978</v>
      </c>
      <c r="Z16" s="12">
        <v>0</v>
      </c>
      <c r="AA16" s="12">
        <v>10</v>
      </c>
      <c r="AB16" s="12" t="s">
        <v>96</v>
      </c>
      <c r="AC16" s="12" t="s">
        <v>96</v>
      </c>
    </row>
    <row r="17" spans="1:29" x14ac:dyDescent="0.55000000000000004">
      <c r="A17" t="s">
        <v>42</v>
      </c>
      <c r="B17">
        <v>5435</v>
      </c>
      <c r="C17">
        <v>10001297</v>
      </c>
      <c r="D17" t="s">
        <v>57</v>
      </c>
      <c r="E17" t="s">
        <v>58</v>
      </c>
      <c r="F17">
        <v>2430004</v>
      </c>
      <c r="G17" t="s">
        <v>99</v>
      </c>
      <c r="H17" t="s">
        <v>110</v>
      </c>
      <c r="I17" t="s">
        <v>96</v>
      </c>
      <c r="J17">
        <v>462246861</v>
      </c>
      <c r="K17" s="21">
        <v>46109</v>
      </c>
      <c r="L17" s="16" t="s">
        <v>59</v>
      </c>
      <c r="M17">
        <v>4569</v>
      </c>
      <c r="N17" t="s">
        <v>133</v>
      </c>
      <c r="O17">
        <v>1</v>
      </c>
      <c r="P17">
        <v>3300</v>
      </c>
      <c r="Q17" s="2">
        <v>2999.9999999999995</v>
      </c>
      <c r="R17">
        <v>0</v>
      </c>
      <c r="S17">
        <v>0</v>
      </c>
      <c r="T17" s="3">
        <v>0</v>
      </c>
      <c r="U17">
        <v>0</v>
      </c>
      <c r="V17">
        <v>0</v>
      </c>
      <c r="W17" s="16">
        <v>-649</v>
      </c>
      <c r="X17">
        <v>3300</v>
      </c>
      <c r="Y17">
        <v>13629</v>
      </c>
      <c r="Z17">
        <v>0</v>
      </c>
      <c r="AA17">
        <v>10</v>
      </c>
      <c r="AB17" t="s">
        <v>96</v>
      </c>
      <c r="AC17" s="16" t="s">
        <v>129</v>
      </c>
    </row>
    <row r="18" spans="1:29" x14ac:dyDescent="0.55000000000000004">
      <c r="A18" s="4" t="s">
        <v>42</v>
      </c>
      <c r="B18" s="4">
        <v>5435</v>
      </c>
      <c r="C18" s="4">
        <v>10001297</v>
      </c>
      <c r="D18" s="4" t="s">
        <v>57</v>
      </c>
      <c r="E18" s="4" t="s">
        <v>58</v>
      </c>
      <c r="F18" s="4">
        <v>2430004</v>
      </c>
      <c r="G18" s="4" t="s">
        <v>99</v>
      </c>
      <c r="H18" s="4" t="s">
        <v>110</v>
      </c>
      <c r="I18" s="4" t="s">
        <v>96</v>
      </c>
      <c r="J18" s="4">
        <v>462246861</v>
      </c>
      <c r="K18" s="22">
        <v>46109</v>
      </c>
      <c r="L18" s="17" t="s">
        <v>59</v>
      </c>
      <c r="M18" s="4">
        <v>5455</v>
      </c>
      <c r="N18" s="4" t="s">
        <v>134</v>
      </c>
      <c r="O18" s="4">
        <v>1</v>
      </c>
      <c r="P18" s="4">
        <v>10978</v>
      </c>
      <c r="Q18" s="6">
        <v>9980</v>
      </c>
      <c r="R18" s="4">
        <v>0</v>
      </c>
      <c r="S18" s="4">
        <v>0</v>
      </c>
      <c r="T18" s="7">
        <v>0</v>
      </c>
      <c r="U18" s="4">
        <v>0</v>
      </c>
      <c r="V18" s="4">
        <v>0</v>
      </c>
      <c r="W18" s="17">
        <v>-649</v>
      </c>
      <c r="X18" s="4">
        <v>10978</v>
      </c>
      <c r="Y18" s="4">
        <v>13629</v>
      </c>
      <c r="Z18" s="4">
        <v>0</v>
      </c>
      <c r="AA18" s="4">
        <v>10</v>
      </c>
      <c r="AB18" s="4" t="s">
        <v>96</v>
      </c>
      <c r="AC18" s="4"/>
    </row>
    <row r="19" spans="1:29" x14ac:dyDescent="0.55000000000000004">
      <c r="A19" t="s">
        <v>29</v>
      </c>
      <c r="B19">
        <v>5436</v>
      </c>
      <c r="C19">
        <v>5301</v>
      </c>
      <c r="D19" t="s">
        <v>30</v>
      </c>
      <c r="E19" t="s">
        <v>60</v>
      </c>
      <c r="F19">
        <v>4420049</v>
      </c>
      <c r="G19" t="s">
        <v>97</v>
      </c>
      <c r="H19" t="s">
        <v>111</v>
      </c>
      <c r="I19" t="s">
        <v>96</v>
      </c>
      <c r="J19">
        <v>9081321106</v>
      </c>
      <c r="K19" s="1" t="s">
        <v>96</v>
      </c>
      <c r="L19" t="s">
        <v>96</v>
      </c>
      <c r="M19">
        <v>73991</v>
      </c>
      <c r="N19" t="s">
        <v>61</v>
      </c>
      <c r="O19">
        <v>1</v>
      </c>
      <c r="P19">
        <v>1760</v>
      </c>
      <c r="Q19" s="2">
        <v>1599.9999999999998</v>
      </c>
      <c r="R19">
        <v>0</v>
      </c>
      <c r="S19">
        <v>0</v>
      </c>
      <c r="T19" s="3">
        <v>0</v>
      </c>
      <c r="U19">
        <v>0</v>
      </c>
      <c r="V19">
        <v>0</v>
      </c>
      <c r="X19">
        <v>1760</v>
      </c>
      <c r="Y19">
        <v>3960</v>
      </c>
      <c r="Z19">
        <v>0</v>
      </c>
      <c r="AA19">
        <v>10</v>
      </c>
      <c r="AB19" t="s">
        <v>38</v>
      </c>
    </row>
    <row r="20" spans="1:29" x14ac:dyDescent="0.55000000000000004">
      <c r="A20" t="s">
        <v>29</v>
      </c>
      <c r="B20">
        <v>5436</v>
      </c>
      <c r="C20">
        <v>5301</v>
      </c>
      <c r="D20" t="s">
        <v>30</v>
      </c>
      <c r="E20" t="s">
        <v>60</v>
      </c>
      <c r="F20">
        <v>4420049</v>
      </c>
      <c r="G20" t="s">
        <v>97</v>
      </c>
      <c r="H20" t="s">
        <v>111</v>
      </c>
      <c r="I20" t="s">
        <v>96</v>
      </c>
      <c r="J20">
        <v>9081321106</v>
      </c>
      <c r="K20" s="1" t="s">
        <v>96</v>
      </c>
      <c r="L20" t="s">
        <v>96</v>
      </c>
      <c r="M20">
        <v>74210</v>
      </c>
      <c r="N20" t="s">
        <v>39</v>
      </c>
      <c r="O20">
        <v>1</v>
      </c>
      <c r="P20">
        <v>1650</v>
      </c>
      <c r="Q20" s="2">
        <v>1499.9999999999998</v>
      </c>
      <c r="R20">
        <v>0</v>
      </c>
      <c r="S20">
        <v>0</v>
      </c>
      <c r="T20" s="3">
        <v>0</v>
      </c>
      <c r="U20">
        <v>0</v>
      </c>
      <c r="V20">
        <v>0</v>
      </c>
      <c r="X20">
        <v>1650</v>
      </c>
      <c r="Y20">
        <v>3960</v>
      </c>
      <c r="Z20">
        <v>0</v>
      </c>
      <c r="AA20">
        <v>10</v>
      </c>
      <c r="AB20" t="s">
        <v>38</v>
      </c>
    </row>
    <row r="21" spans="1:29" x14ac:dyDescent="0.55000000000000004">
      <c r="A21" s="4" t="s">
        <v>29</v>
      </c>
      <c r="B21" s="4">
        <v>5436</v>
      </c>
      <c r="C21" s="4">
        <v>5301</v>
      </c>
      <c r="D21" s="4" t="s">
        <v>30</v>
      </c>
      <c r="E21" s="4" t="s">
        <v>60</v>
      </c>
      <c r="F21" s="4">
        <v>4420049</v>
      </c>
      <c r="G21" s="4" t="s">
        <v>97</v>
      </c>
      <c r="H21" s="4" t="s">
        <v>111</v>
      </c>
      <c r="I21" s="4" t="s">
        <v>96</v>
      </c>
      <c r="J21" s="4">
        <v>9081321106</v>
      </c>
      <c r="K21" s="5" t="s">
        <v>96</v>
      </c>
      <c r="L21" s="4" t="s">
        <v>96</v>
      </c>
      <c r="M21" s="4">
        <v>2540</v>
      </c>
      <c r="N21" s="4" t="s">
        <v>41</v>
      </c>
      <c r="O21" s="4">
        <v>1</v>
      </c>
      <c r="P21" s="4">
        <v>550</v>
      </c>
      <c r="Q21" s="6">
        <v>499.99999999999994</v>
      </c>
      <c r="R21" s="4">
        <v>0</v>
      </c>
      <c r="S21" s="4">
        <v>0</v>
      </c>
      <c r="T21" s="7">
        <v>0</v>
      </c>
      <c r="U21" s="4">
        <v>0</v>
      </c>
      <c r="V21" s="4">
        <v>0</v>
      </c>
      <c r="W21" s="4"/>
      <c r="X21" s="4">
        <v>550</v>
      </c>
      <c r="Y21" s="4">
        <v>3960</v>
      </c>
      <c r="Z21" s="4">
        <v>0</v>
      </c>
      <c r="AA21" s="4">
        <v>10</v>
      </c>
      <c r="AB21" s="4" t="s">
        <v>96</v>
      </c>
      <c r="AC21" s="4"/>
    </row>
    <row r="22" spans="1:29" x14ac:dyDescent="0.55000000000000004">
      <c r="A22" s="12" t="s">
        <v>29</v>
      </c>
      <c r="B22" s="12">
        <v>5437</v>
      </c>
      <c r="C22" s="12">
        <v>5302</v>
      </c>
      <c r="D22" s="12" t="s">
        <v>49</v>
      </c>
      <c r="E22" s="12" t="s">
        <v>62</v>
      </c>
      <c r="F22" s="12">
        <v>5760033</v>
      </c>
      <c r="G22" s="12" t="s">
        <v>94</v>
      </c>
      <c r="H22" s="12" t="s">
        <v>112</v>
      </c>
      <c r="I22" s="12" t="s">
        <v>96</v>
      </c>
      <c r="J22" s="12">
        <v>9040310968</v>
      </c>
      <c r="K22" s="13" t="s">
        <v>96</v>
      </c>
      <c r="L22" s="19" t="s">
        <v>59</v>
      </c>
      <c r="M22" s="12">
        <v>5480</v>
      </c>
      <c r="N22" s="12" t="s">
        <v>32</v>
      </c>
      <c r="O22" s="12">
        <v>1</v>
      </c>
      <c r="P22" s="12">
        <v>6578</v>
      </c>
      <c r="Q22" s="14">
        <v>5979.9999999999991</v>
      </c>
      <c r="R22" s="12">
        <v>0</v>
      </c>
      <c r="S22" s="12">
        <v>0</v>
      </c>
      <c r="T22" s="15">
        <v>0</v>
      </c>
      <c r="U22" s="12">
        <v>0</v>
      </c>
      <c r="V22" s="12">
        <v>0</v>
      </c>
      <c r="W22" s="12"/>
      <c r="X22" s="12">
        <v>6578</v>
      </c>
      <c r="Y22" s="12">
        <v>6578</v>
      </c>
      <c r="Z22" s="12">
        <v>0</v>
      </c>
      <c r="AA22" s="12">
        <v>10</v>
      </c>
      <c r="AB22" s="12" t="s">
        <v>33</v>
      </c>
      <c r="AC22" s="12"/>
    </row>
    <row r="23" spans="1:29" x14ac:dyDescent="0.55000000000000004">
      <c r="A23" t="s">
        <v>29</v>
      </c>
      <c r="B23">
        <v>5438</v>
      </c>
      <c r="C23">
        <v>5303</v>
      </c>
      <c r="D23" t="s">
        <v>30</v>
      </c>
      <c r="E23" t="s">
        <v>63</v>
      </c>
      <c r="F23">
        <v>1930801</v>
      </c>
      <c r="G23" t="s">
        <v>101</v>
      </c>
      <c r="H23" t="s">
        <v>113</v>
      </c>
      <c r="I23" t="s">
        <v>64</v>
      </c>
      <c r="J23">
        <v>7069607319</v>
      </c>
      <c r="K23" s="1" t="s">
        <v>96</v>
      </c>
      <c r="L23" s="16" t="s">
        <v>36</v>
      </c>
      <c r="M23">
        <v>3526</v>
      </c>
      <c r="N23" t="s">
        <v>65</v>
      </c>
      <c r="O23">
        <v>1</v>
      </c>
      <c r="P23">
        <v>770</v>
      </c>
      <c r="Q23" s="2">
        <v>700</v>
      </c>
      <c r="R23">
        <v>0</v>
      </c>
      <c r="S23">
        <v>0</v>
      </c>
      <c r="T23" s="3">
        <v>0</v>
      </c>
      <c r="U23">
        <v>0</v>
      </c>
      <c r="V23">
        <v>0</v>
      </c>
      <c r="X23">
        <v>770</v>
      </c>
      <c r="Y23">
        <v>21670</v>
      </c>
      <c r="Z23">
        <v>0</v>
      </c>
      <c r="AA23">
        <v>10</v>
      </c>
      <c r="AB23" t="s">
        <v>33</v>
      </c>
    </row>
    <row r="24" spans="1:29" x14ac:dyDescent="0.55000000000000004">
      <c r="A24" t="s">
        <v>29</v>
      </c>
      <c r="B24">
        <v>5438</v>
      </c>
      <c r="C24">
        <v>5303</v>
      </c>
      <c r="D24" t="s">
        <v>30</v>
      </c>
      <c r="E24" t="s">
        <v>63</v>
      </c>
      <c r="F24">
        <v>1930801</v>
      </c>
      <c r="G24" t="s">
        <v>101</v>
      </c>
      <c r="H24" t="s">
        <v>113</v>
      </c>
      <c r="I24" t="s">
        <v>64</v>
      </c>
      <c r="J24">
        <v>7069607319</v>
      </c>
      <c r="K24" s="1" t="s">
        <v>96</v>
      </c>
      <c r="L24" s="16" t="s">
        <v>36</v>
      </c>
      <c r="M24">
        <v>5456</v>
      </c>
      <c r="N24" t="s">
        <v>66</v>
      </c>
      <c r="O24">
        <v>1</v>
      </c>
      <c r="P24">
        <v>16500</v>
      </c>
      <c r="Q24" s="2">
        <v>14999.999999999998</v>
      </c>
      <c r="R24">
        <v>0</v>
      </c>
      <c r="S24">
        <v>0</v>
      </c>
      <c r="T24" s="3">
        <v>0</v>
      </c>
      <c r="U24">
        <v>0</v>
      </c>
      <c r="V24">
        <v>0</v>
      </c>
      <c r="X24">
        <v>16500</v>
      </c>
      <c r="Y24">
        <v>21670</v>
      </c>
      <c r="Z24">
        <v>0</v>
      </c>
      <c r="AA24">
        <v>10</v>
      </c>
      <c r="AB24" t="s">
        <v>33</v>
      </c>
    </row>
    <row r="25" spans="1:29" x14ac:dyDescent="0.55000000000000004">
      <c r="A25" s="4" t="s">
        <v>29</v>
      </c>
      <c r="B25" s="4">
        <v>5438</v>
      </c>
      <c r="C25" s="4">
        <v>5303</v>
      </c>
      <c r="D25" s="4" t="s">
        <v>30</v>
      </c>
      <c r="E25" s="4" t="s">
        <v>63</v>
      </c>
      <c r="F25" s="4">
        <v>1930801</v>
      </c>
      <c r="G25" s="4" t="s">
        <v>101</v>
      </c>
      <c r="H25" s="4" t="s">
        <v>113</v>
      </c>
      <c r="I25" s="4" t="s">
        <v>64</v>
      </c>
      <c r="J25" s="4">
        <v>7069607319</v>
      </c>
      <c r="K25" s="5" t="s">
        <v>96</v>
      </c>
      <c r="L25" s="17" t="s">
        <v>36</v>
      </c>
      <c r="M25" s="4">
        <v>4779</v>
      </c>
      <c r="N25" s="4" t="s">
        <v>67</v>
      </c>
      <c r="O25" s="4">
        <v>1</v>
      </c>
      <c r="P25" s="4">
        <v>4400</v>
      </c>
      <c r="Q25" s="6">
        <v>3999.9999999999995</v>
      </c>
      <c r="R25" s="4">
        <v>0</v>
      </c>
      <c r="S25" s="4">
        <v>0</v>
      </c>
      <c r="T25" s="7">
        <v>0</v>
      </c>
      <c r="U25" s="4">
        <v>0</v>
      </c>
      <c r="V25" s="4">
        <v>0</v>
      </c>
      <c r="W25" s="4"/>
      <c r="X25" s="4">
        <v>4400</v>
      </c>
      <c r="Y25" s="4">
        <v>21670</v>
      </c>
      <c r="Z25" s="4">
        <v>0</v>
      </c>
      <c r="AA25" s="4">
        <v>10</v>
      </c>
      <c r="AB25" s="4" t="s">
        <v>33</v>
      </c>
      <c r="AC25" s="4"/>
    </row>
    <row r="26" spans="1:29" x14ac:dyDescent="0.55000000000000004">
      <c r="A26" s="8" t="s">
        <v>42</v>
      </c>
      <c r="B26" s="8">
        <v>5440</v>
      </c>
      <c r="C26" s="8">
        <v>10001298</v>
      </c>
      <c r="D26" s="8" t="s">
        <v>34</v>
      </c>
      <c r="E26" s="8" t="s">
        <v>68</v>
      </c>
      <c r="F26" s="8">
        <v>4190114</v>
      </c>
      <c r="G26" s="8" t="s">
        <v>114</v>
      </c>
      <c r="H26" s="8" t="s">
        <v>115</v>
      </c>
      <c r="I26" s="8" t="s">
        <v>69</v>
      </c>
      <c r="J26" s="8">
        <v>9065455556</v>
      </c>
      <c r="K26" s="9" t="s">
        <v>96</v>
      </c>
      <c r="L26" s="8" t="s">
        <v>96</v>
      </c>
      <c r="M26" s="8">
        <v>5312</v>
      </c>
      <c r="N26" s="8" t="s">
        <v>135</v>
      </c>
      <c r="O26" s="8">
        <v>3</v>
      </c>
      <c r="P26" s="8">
        <v>220</v>
      </c>
      <c r="Q26" s="10">
        <v>199.99999999999997</v>
      </c>
      <c r="R26" s="8">
        <v>0</v>
      </c>
      <c r="S26" s="8">
        <v>0</v>
      </c>
      <c r="T26" s="11">
        <v>0</v>
      </c>
      <c r="U26" s="8">
        <v>0</v>
      </c>
      <c r="V26" s="8">
        <v>0</v>
      </c>
      <c r="W26" s="8"/>
      <c r="X26" s="8">
        <v>660</v>
      </c>
      <c r="Y26" s="8">
        <v>1210</v>
      </c>
      <c r="Z26" s="8">
        <v>0</v>
      </c>
      <c r="AA26" s="8">
        <v>10</v>
      </c>
      <c r="AB26" s="8" t="s">
        <v>96</v>
      </c>
      <c r="AC26" s="8" t="s">
        <v>96</v>
      </c>
    </row>
    <row r="27" spans="1:29" x14ac:dyDescent="0.55000000000000004">
      <c r="A27" s="4" t="s">
        <v>42</v>
      </c>
      <c r="B27" s="4">
        <v>5440</v>
      </c>
      <c r="C27" s="4">
        <v>10001298</v>
      </c>
      <c r="D27" s="4" t="s">
        <v>34</v>
      </c>
      <c r="E27" s="4" t="s">
        <v>68</v>
      </c>
      <c r="F27" s="4">
        <v>4190114</v>
      </c>
      <c r="G27" s="4" t="s">
        <v>114</v>
      </c>
      <c r="H27" s="4" t="s">
        <v>115</v>
      </c>
      <c r="I27" s="4" t="s">
        <v>69</v>
      </c>
      <c r="J27" s="4">
        <v>9065455556</v>
      </c>
      <c r="K27" s="5" t="s">
        <v>96</v>
      </c>
      <c r="L27" s="4" t="s">
        <v>96</v>
      </c>
      <c r="M27" s="4">
        <v>2540</v>
      </c>
      <c r="N27" s="4" t="s">
        <v>41</v>
      </c>
      <c r="O27" s="4">
        <v>1</v>
      </c>
      <c r="P27" s="4">
        <v>550</v>
      </c>
      <c r="Q27" s="6">
        <v>499.99999999999994</v>
      </c>
      <c r="R27" s="4">
        <v>0</v>
      </c>
      <c r="S27" s="4">
        <v>0</v>
      </c>
      <c r="T27" s="7">
        <v>0</v>
      </c>
      <c r="U27" s="4">
        <v>0</v>
      </c>
      <c r="V27" s="4">
        <v>0</v>
      </c>
      <c r="W27" s="4"/>
      <c r="X27" s="4">
        <v>550</v>
      </c>
      <c r="Y27" s="4">
        <v>1210</v>
      </c>
      <c r="Z27" s="4">
        <v>0</v>
      </c>
      <c r="AA27" s="4">
        <v>10</v>
      </c>
      <c r="AB27" s="4" t="s">
        <v>96</v>
      </c>
      <c r="AC27" s="4" t="s">
        <v>96</v>
      </c>
    </row>
    <row r="28" spans="1:29" x14ac:dyDescent="0.55000000000000004">
      <c r="A28" t="s">
        <v>42</v>
      </c>
      <c r="B28">
        <v>5441</v>
      </c>
      <c r="C28">
        <v>10001299</v>
      </c>
      <c r="D28" t="s">
        <v>34</v>
      </c>
      <c r="E28" t="s">
        <v>70</v>
      </c>
      <c r="F28">
        <v>7038256</v>
      </c>
      <c r="G28" t="s">
        <v>116</v>
      </c>
      <c r="H28" t="s">
        <v>117</v>
      </c>
      <c r="I28" t="s">
        <v>71</v>
      </c>
      <c r="J28">
        <v>8028848600</v>
      </c>
      <c r="K28" s="1" t="s">
        <v>96</v>
      </c>
      <c r="L28" s="16" t="s">
        <v>59</v>
      </c>
      <c r="M28">
        <v>4627</v>
      </c>
      <c r="N28" t="s">
        <v>136</v>
      </c>
      <c r="O28">
        <v>1</v>
      </c>
      <c r="P28">
        <v>6028</v>
      </c>
      <c r="Q28" s="2">
        <v>5480</v>
      </c>
      <c r="R28">
        <v>0</v>
      </c>
      <c r="S28">
        <v>0</v>
      </c>
      <c r="T28" s="3">
        <v>0</v>
      </c>
      <c r="U28">
        <v>0</v>
      </c>
      <c r="V28">
        <v>0</v>
      </c>
      <c r="W28" s="16">
        <v>-435</v>
      </c>
      <c r="X28">
        <v>6028</v>
      </c>
      <c r="Y28">
        <v>8321</v>
      </c>
      <c r="Z28">
        <v>0</v>
      </c>
      <c r="AA28">
        <v>10</v>
      </c>
      <c r="AB28" t="s">
        <v>96</v>
      </c>
      <c r="AC28" s="16" t="s">
        <v>129</v>
      </c>
    </row>
    <row r="29" spans="1:29" x14ac:dyDescent="0.55000000000000004">
      <c r="A29" s="4" t="s">
        <v>42</v>
      </c>
      <c r="B29" s="4">
        <v>5441</v>
      </c>
      <c r="C29" s="4">
        <v>10001299</v>
      </c>
      <c r="D29" s="4" t="s">
        <v>34</v>
      </c>
      <c r="E29" s="4" t="s">
        <v>70</v>
      </c>
      <c r="F29" s="4">
        <v>7038256</v>
      </c>
      <c r="G29" s="4" t="s">
        <v>116</v>
      </c>
      <c r="H29" s="4" t="s">
        <v>117</v>
      </c>
      <c r="I29" s="4" t="s">
        <v>71</v>
      </c>
      <c r="J29" s="4">
        <v>8028848600</v>
      </c>
      <c r="K29" s="5" t="s">
        <v>96</v>
      </c>
      <c r="L29" s="17" t="s">
        <v>59</v>
      </c>
      <c r="M29" s="4">
        <v>5282</v>
      </c>
      <c r="N29" s="4" t="s">
        <v>137</v>
      </c>
      <c r="O29" s="4">
        <v>1</v>
      </c>
      <c r="P29" s="4">
        <v>2728</v>
      </c>
      <c r="Q29" s="6">
        <v>2480</v>
      </c>
      <c r="R29" s="4">
        <v>0</v>
      </c>
      <c r="S29" s="4">
        <v>0</v>
      </c>
      <c r="T29" s="7">
        <v>0</v>
      </c>
      <c r="U29" s="4">
        <v>0</v>
      </c>
      <c r="V29" s="4">
        <v>0</v>
      </c>
      <c r="W29" s="17">
        <v>-435</v>
      </c>
      <c r="X29" s="4">
        <v>2728</v>
      </c>
      <c r="Y29" s="4">
        <v>8321</v>
      </c>
      <c r="Z29" s="4">
        <v>0</v>
      </c>
      <c r="AA29" s="4">
        <v>10</v>
      </c>
      <c r="AB29" s="4" t="s">
        <v>96</v>
      </c>
      <c r="AC29" s="4"/>
    </row>
    <row r="30" spans="1:29" x14ac:dyDescent="0.55000000000000004">
      <c r="A30" s="12" t="s">
        <v>29</v>
      </c>
      <c r="B30" s="12">
        <v>5442</v>
      </c>
      <c r="C30" s="12">
        <v>5305</v>
      </c>
      <c r="D30" s="12" t="s">
        <v>30</v>
      </c>
      <c r="E30" s="12" t="s">
        <v>72</v>
      </c>
      <c r="F30" s="12">
        <v>2591121</v>
      </c>
      <c r="G30" s="12" t="s">
        <v>99</v>
      </c>
      <c r="H30" s="12" t="s">
        <v>118</v>
      </c>
      <c r="I30" s="12" t="s">
        <v>73</v>
      </c>
      <c r="J30" s="12">
        <v>9021602247</v>
      </c>
      <c r="K30" s="20">
        <v>46121</v>
      </c>
      <c r="L30" s="19" t="s">
        <v>74</v>
      </c>
      <c r="M30" s="12">
        <v>5278</v>
      </c>
      <c r="N30" s="12" t="s">
        <v>75</v>
      </c>
      <c r="O30" s="12">
        <v>1</v>
      </c>
      <c r="P30" s="12">
        <v>5478</v>
      </c>
      <c r="Q30" s="14">
        <v>4980</v>
      </c>
      <c r="R30" s="12">
        <v>0</v>
      </c>
      <c r="S30" s="12">
        <v>0</v>
      </c>
      <c r="T30" s="15">
        <v>0</v>
      </c>
      <c r="U30" s="12">
        <v>0</v>
      </c>
      <c r="V30" s="12">
        <v>0</v>
      </c>
      <c r="W30" s="12"/>
      <c r="X30" s="12">
        <v>5478</v>
      </c>
      <c r="Y30" s="12">
        <v>5478</v>
      </c>
      <c r="Z30" s="12">
        <v>0</v>
      </c>
      <c r="AA30" s="12">
        <v>10</v>
      </c>
      <c r="AB30" s="12" t="s">
        <v>33</v>
      </c>
      <c r="AC30" s="12"/>
    </row>
    <row r="31" spans="1:29" x14ac:dyDescent="0.55000000000000004">
      <c r="A31" s="4" t="s">
        <v>42</v>
      </c>
      <c r="B31" s="4">
        <v>5443</v>
      </c>
      <c r="C31" s="4">
        <v>10001300</v>
      </c>
      <c r="D31" s="4" t="s">
        <v>34</v>
      </c>
      <c r="E31" s="4" t="s">
        <v>76</v>
      </c>
      <c r="F31" s="4">
        <v>3020131</v>
      </c>
      <c r="G31" s="4" t="s">
        <v>119</v>
      </c>
      <c r="H31" s="4" t="s">
        <v>120</v>
      </c>
      <c r="I31" s="4" t="s">
        <v>96</v>
      </c>
      <c r="J31" s="4">
        <v>9091562240</v>
      </c>
      <c r="K31" s="5" t="s">
        <v>96</v>
      </c>
      <c r="L31" s="17" t="s">
        <v>77</v>
      </c>
      <c r="M31" s="4">
        <v>5455</v>
      </c>
      <c r="N31" s="4" t="s">
        <v>138</v>
      </c>
      <c r="O31" s="4">
        <v>1</v>
      </c>
      <c r="P31" s="4">
        <v>10978</v>
      </c>
      <c r="Q31" s="6">
        <v>9980</v>
      </c>
      <c r="R31" s="4">
        <v>0</v>
      </c>
      <c r="S31" s="4">
        <v>0</v>
      </c>
      <c r="T31" s="7">
        <v>0</v>
      </c>
      <c r="U31" s="4">
        <v>0</v>
      </c>
      <c r="V31" s="4">
        <v>0</v>
      </c>
      <c r="W31" s="17">
        <v>-314</v>
      </c>
      <c r="X31" s="4">
        <v>10978</v>
      </c>
      <c r="Y31" s="4">
        <v>10664</v>
      </c>
      <c r="Z31" s="4">
        <v>0</v>
      </c>
      <c r="AA31" s="4">
        <v>10</v>
      </c>
      <c r="AB31" s="4" t="s">
        <v>96</v>
      </c>
      <c r="AC31" s="17" t="s">
        <v>129</v>
      </c>
    </row>
    <row r="32" spans="1:29" x14ac:dyDescent="0.55000000000000004">
      <c r="A32" s="12" t="s">
        <v>29</v>
      </c>
      <c r="B32" s="12">
        <v>5444</v>
      </c>
      <c r="C32" s="12">
        <v>5306</v>
      </c>
      <c r="D32" s="12" t="s">
        <v>34</v>
      </c>
      <c r="E32" s="12" t="s">
        <v>78</v>
      </c>
      <c r="F32" s="12">
        <v>2720025</v>
      </c>
      <c r="G32" s="12" t="s">
        <v>108</v>
      </c>
      <c r="H32" s="12" t="s">
        <v>121</v>
      </c>
      <c r="I32" s="12" t="s">
        <v>79</v>
      </c>
      <c r="J32" s="12">
        <v>8051763396</v>
      </c>
      <c r="K32" s="20">
        <v>46113</v>
      </c>
      <c r="L32" s="19" t="s">
        <v>36</v>
      </c>
      <c r="M32" s="12">
        <v>5373</v>
      </c>
      <c r="N32" s="12" t="s">
        <v>80</v>
      </c>
      <c r="O32" s="12">
        <v>1</v>
      </c>
      <c r="P32" s="12">
        <v>12650</v>
      </c>
      <c r="Q32" s="14">
        <v>11499.999999999998</v>
      </c>
      <c r="R32" s="12">
        <v>0</v>
      </c>
      <c r="S32" s="12">
        <v>0</v>
      </c>
      <c r="T32" s="15">
        <v>0</v>
      </c>
      <c r="U32" s="12">
        <v>0</v>
      </c>
      <c r="V32" s="12">
        <v>0</v>
      </c>
      <c r="W32" s="12"/>
      <c r="X32" s="12">
        <v>12650</v>
      </c>
      <c r="Y32" s="12">
        <v>12650</v>
      </c>
      <c r="Z32" s="12">
        <v>0</v>
      </c>
      <c r="AA32" s="12">
        <v>10</v>
      </c>
      <c r="AB32" s="12" t="s">
        <v>33</v>
      </c>
      <c r="AC32" s="12"/>
    </row>
    <row r="33" spans="1:29" x14ac:dyDescent="0.55000000000000004">
      <c r="A33" t="s">
        <v>29</v>
      </c>
      <c r="B33">
        <v>5446</v>
      </c>
      <c r="C33">
        <v>5307</v>
      </c>
      <c r="D33" t="s">
        <v>30</v>
      </c>
      <c r="E33" t="s">
        <v>81</v>
      </c>
      <c r="F33">
        <v>5640004</v>
      </c>
      <c r="G33" t="s">
        <v>94</v>
      </c>
      <c r="H33" t="s">
        <v>128</v>
      </c>
      <c r="J33">
        <v>9086553935</v>
      </c>
      <c r="K33" s="1" t="s">
        <v>96</v>
      </c>
      <c r="L33" t="s">
        <v>96</v>
      </c>
      <c r="M33">
        <v>94731</v>
      </c>
      <c r="N33" s="16" t="s">
        <v>82</v>
      </c>
      <c r="O33">
        <v>1</v>
      </c>
      <c r="P33">
        <v>8778</v>
      </c>
      <c r="Q33" s="2">
        <v>7979.9999999999991</v>
      </c>
      <c r="R33">
        <v>0</v>
      </c>
      <c r="S33">
        <v>0</v>
      </c>
      <c r="T33" s="3">
        <v>0</v>
      </c>
      <c r="U33">
        <v>0</v>
      </c>
      <c r="V33">
        <v>0</v>
      </c>
      <c r="X33">
        <v>8778</v>
      </c>
      <c r="Y33">
        <v>9328</v>
      </c>
      <c r="Z33">
        <v>0</v>
      </c>
      <c r="AA33">
        <v>10</v>
      </c>
      <c r="AB33" t="s">
        <v>83</v>
      </c>
      <c r="AC33" s="16" t="s">
        <v>130</v>
      </c>
    </row>
    <row r="34" spans="1:29" x14ac:dyDescent="0.55000000000000004">
      <c r="A34" s="4" t="s">
        <v>29</v>
      </c>
      <c r="B34" s="4">
        <v>5446</v>
      </c>
      <c r="C34" s="4">
        <v>5307</v>
      </c>
      <c r="D34" s="4" t="s">
        <v>30</v>
      </c>
      <c r="E34" s="4" t="s">
        <v>81</v>
      </c>
      <c r="F34" s="4">
        <v>5640004</v>
      </c>
      <c r="G34" s="4" t="s">
        <v>94</v>
      </c>
      <c r="H34" s="4" t="s">
        <v>128</v>
      </c>
      <c r="I34" s="4"/>
      <c r="J34" s="4">
        <v>9086553935</v>
      </c>
      <c r="K34" s="5" t="s">
        <v>96</v>
      </c>
      <c r="L34" s="4" t="s">
        <v>96</v>
      </c>
      <c r="M34" s="4">
        <v>5119</v>
      </c>
      <c r="N34" s="17" t="s">
        <v>84</v>
      </c>
      <c r="O34" s="4">
        <v>1</v>
      </c>
      <c r="P34" s="4">
        <v>550</v>
      </c>
      <c r="Q34" s="6">
        <v>499.99999999999994</v>
      </c>
      <c r="R34" s="4">
        <v>0</v>
      </c>
      <c r="S34" s="4">
        <v>0</v>
      </c>
      <c r="T34" s="7">
        <v>0</v>
      </c>
      <c r="U34" s="4">
        <v>0</v>
      </c>
      <c r="V34" s="4">
        <v>0</v>
      </c>
      <c r="W34" s="4"/>
      <c r="X34" s="4">
        <v>550</v>
      </c>
      <c r="Y34" s="4">
        <v>9328</v>
      </c>
      <c r="Z34" s="4">
        <v>0</v>
      </c>
      <c r="AA34" s="4">
        <v>10</v>
      </c>
      <c r="AB34" s="4" t="s">
        <v>85</v>
      </c>
      <c r="AC34" s="4"/>
    </row>
    <row r="35" spans="1:29" x14ac:dyDescent="0.55000000000000004">
      <c r="A35" t="s">
        <v>29</v>
      </c>
      <c r="B35">
        <v>5447</v>
      </c>
      <c r="C35">
        <v>5308</v>
      </c>
      <c r="D35" t="s">
        <v>30</v>
      </c>
      <c r="E35" t="s">
        <v>86</v>
      </c>
      <c r="F35">
        <v>5030854</v>
      </c>
      <c r="G35" t="s">
        <v>122</v>
      </c>
      <c r="H35" t="s">
        <v>123</v>
      </c>
      <c r="I35" t="s">
        <v>87</v>
      </c>
      <c r="J35">
        <v>8031343620</v>
      </c>
      <c r="K35" s="1" t="s">
        <v>96</v>
      </c>
      <c r="L35" t="s">
        <v>96</v>
      </c>
      <c r="M35">
        <v>5007</v>
      </c>
      <c r="N35" t="s">
        <v>88</v>
      </c>
      <c r="O35">
        <v>1</v>
      </c>
      <c r="P35">
        <v>4378</v>
      </c>
      <c r="Q35" s="2">
        <v>3979.9999999999995</v>
      </c>
      <c r="R35">
        <v>0</v>
      </c>
      <c r="S35">
        <v>0</v>
      </c>
      <c r="T35" s="3">
        <v>0</v>
      </c>
      <c r="U35">
        <v>0</v>
      </c>
      <c r="V35">
        <v>0</v>
      </c>
      <c r="X35">
        <v>4378</v>
      </c>
      <c r="Y35">
        <v>4928</v>
      </c>
      <c r="Z35">
        <v>0</v>
      </c>
      <c r="AA35">
        <v>10</v>
      </c>
      <c r="AB35" t="s">
        <v>33</v>
      </c>
    </row>
    <row r="36" spans="1:29" x14ac:dyDescent="0.55000000000000004">
      <c r="A36" s="4" t="s">
        <v>29</v>
      </c>
      <c r="B36" s="4">
        <v>5447</v>
      </c>
      <c r="C36" s="4">
        <v>5308</v>
      </c>
      <c r="D36" s="4" t="s">
        <v>30</v>
      </c>
      <c r="E36" s="4" t="s">
        <v>86</v>
      </c>
      <c r="F36" s="4">
        <v>5030854</v>
      </c>
      <c r="G36" s="4" t="s">
        <v>122</v>
      </c>
      <c r="H36" s="4" t="s">
        <v>123</v>
      </c>
      <c r="I36" s="4" t="s">
        <v>87</v>
      </c>
      <c r="J36" s="4">
        <v>8031343620</v>
      </c>
      <c r="K36" s="5" t="s">
        <v>96</v>
      </c>
      <c r="L36" s="4" t="s">
        <v>96</v>
      </c>
      <c r="M36" s="4">
        <v>2540</v>
      </c>
      <c r="N36" s="4" t="s">
        <v>41</v>
      </c>
      <c r="O36" s="4">
        <v>1</v>
      </c>
      <c r="P36" s="4">
        <v>550</v>
      </c>
      <c r="Q36" s="6">
        <v>499.99999999999994</v>
      </c>
      <c r="R36" s="4">
        <v>0</v>
      </c>
      <c r="S36" s="4">
        <v>0</v>
      </c>
      <c r="T36" s="7">
        <v>0</v>
      </c>
      <c r="U36" s="4">
        <v>0</v>
      </c>
      <c r="V36" s="4">
        <v>0</v>
      </c>
      <c r="W36" s="4"/>
      <c r="X36" s="4">
        <v>550</v>
      </c>
      <c r="Y36" s="4">
        <v>4928</v>
      </c>
      <c r="Z36" s="4">
        <v>0</v>
      </c>
      <c r="AA36" s="4">
        <v>10</v>
      </c>
      <c r="AB36" s="4" t="s">
        <v>96</v>
      </c>
      <c r="AC36" s="4"/>
    </row>
    <row r="37" spans="1:29" x14ac:dyDescent="0.55000000000000004">
      <c r="A37" t="s">
        <v>29</v>
      </c>
      <c r="B37">
        <v>5448</v>
      </c>
      <c r="C37">
        <v>5309</v>
      </c>
      <c r="D37" t="s">
        <v>30</v>
      </c>
      <c r="E37" t="s">
        <v>89</v>
      </c>
      <c r="F37">
        <v>7610611</v>
      </c>
      <c r="G37" t="s">
        <v>124</v>
      </c>
      <c r="H37" t="s">
        <v>125</v>
      </c>
      <c r="I37" t="s">
        <v>96</v>
      </c>
      <c r="J37">
        <v>8040397975</v>
      </c>
      <c r="K37" s="1" t="s">
        <v>96</v>
      </c>
      <c r="L37" t="s">
        <v>96</v>
      </c>
      <c r="M37">
        <v>5101</v>
      </c>
      <c r="N37" t="s">
        <v>90</v>
      </c>
      <c r="O37">
        <v>1</v>
      </c>
      <c r="P37">
        <v>3828</v>
      </c>
      <c r="Q37" s="2">
        <v>3479.9999999999995</v>
      </c>
      <c r="R37">
        <v>0</v>
      </c>
      <c r="S37">
        <v>0</v>
      </c>
      <c r="T37" s="3">
        <v>0</v>
      </c>
      <c r="U37">
        <v>0</v>
      </c>
      <c r="V37">
        <v>0</v>
      </c>
      <c r="X37">
        <v>3828</v>
      </c>
      <c r="Y37">
        <v>5566</v>
      </c>
      <c r="Z37">
        <v>0</v>
      </c>
      <c r="AA37">
        <v>10</v>
      </c>
      <c r="AB37" t="s">
        <v>33</v>
      </c>
    </row>
    <row r="38" spans="1:29" x14ac:dyDescent="0.55000000000000004">
      <c r="A38" s="4" t="s">
        <v>29</v>
      </c>
      <c r="B38" s="4">
        <v>5448</v>
      </c>
      <c r="C38" s="4">
        <v>5309</v>
      </c>
      <c r="D38" s="4" t="s">
        <v>30</v>
      </c>
      <c r="E38" s="4" t="s">
        <v>89</v>
      </c>
      <c r="F38" s="4">
        <v>7610611</v>
      </c>
      <c r="G38" s="4" t="s">
        <v>124</v>
      </c>
      <c r="H38" s="4" t="s">
        <v>125</v>
      </c>
      <c r="I38" s="4" t="s">
        <v>96</v>
      </c>
      <c r="J38" s="4">
        <v>8040397975</v>
      </c>
      <c r="K38" s="5" t="s">
        <v>96</v>
      </c>
      <c r="L38" s="4" t="s">
        <v>96</v>
      </c>
      <c r="M38" s="4">
        <v>5019</v>
      </c>
      <c r="N38" s="4" t="s">
        <v>91</v>
      </c>
      <c r="O38" s="4">
        <v>1</v>
      </c>
      <c r="P38" s="4">
        <v>1738</v>
      </c>
      <c r="Q38" s="6">
        <v>1579.9999999999998</v>
      </c>
      <c r="R38" s="4">
        <v>0</v>
      </c>
      <c r="S38" s="4">
        <v>0</v>
      </c>
      <c r="T38" s="7">
        <v>0</v>
      </c>
      <c r="U38" s="4">
        <v>0</v>
      </c>
      <c r="V38" s="4">
        <v>0</v>
      </c>
      <c r="W38" s="4"/>
      <c r="X38" s="4">
        <v>1738</v>
      </c>
      <c r="Y38" s="4">
        <v>5566</v>
      </c>
      <c r="Z38" s="4">
        <v>0</v>
      </c>
      <c r="AA38" s="4">
        <v>10</v>
      </c>
      <c r="AB38" s="4" t="s">
        <v>33</v>
      </c>
      <c r="AC38" s="4"/>
    </row>
    <row r="39" spans="1:29" x14ac:dyDescent="0.55000000000000004">
      <c r="A39" s="12" t="s">
        <v>29</v>
      </c>
      <c r="B39" s="12">
        <v>5449</v>
      </c>
      <c r="C39" s="12">
        <v>5310</v>
      </c>
      <c r="D39" s="12" t="s">
        <v>34</v>
      </c>
      <c r="E39" s="12" t="s">
        <v>92</v>
      </c>
      <c r="F39" s="12">
        <v>200614</v>
      </c>
      <c r="G39" s="12" t="s">
        <v>126</v>
      </c>
      <c r="H39" s="12" t="s">
        <v>127</v>
      </c>
      <c r="I39" s="12" t="s">
        <v>93</v>
      </c>
      <c r="J39" s="12">
        <v>8093353967</v>
      </c>
      <c r="K39" s="13" t="s">
        <v>96</v>
      </c>
      <c r="L39" s="19" t="s">
        <v>36</v>
      </c>
      <c r="M39" s="12">
        <v>5278</v>
      </c>
      <c r="N39" s="12" t="s">
        <v>75</v>
      </c>
      <c r="O39" s="12">
        <v>1</v>
      </c>
      <c r="P39" s="12">
        <v>5478</v>
      </c>
      <c r="Q39" s="14">
        <v>4980</v>
      </c>
      <c r="R39" s="12">
        <v>0</v>
      </c>
      <c r="S39" s="12">
        <v>0</v>
      </c>
      <c r="T39" s="15">
        <v>0</v>
      </c>
      <c r="U39" s="12">
        <v>0</v>
      </c>
      <c r="V39" s="12">
        <v>0</v>
      </c>
      <c r="W39" s="12"/>
      <c r="X39" s="12">
        <v>5478</v>
      </c>
      <c r="Y39" s="12">
        <v>5478</v>
      </c>
      <c r="Z39" s="12">
        <v>0</v>
      </c>
      <c r="AA39" s="12">
        <v>10</v>
      </c>
      <c r="AB39" s="12" t="s">
        <v>33</v>
      </c>
      <c r="AC39" s="12"/>
    </row>
    <row r="40" spans="1:29" x14ac:dyDescent="0.55000000000000004">
      <c r="A40" t="s">
        <v>29</v>
      </c>
      <c r="B40">
        <v>5416</v>
      </c>
      <c r="C40">
        <v>5285</v>
      </c>
      <c r="D40" t="s">
        <v>34</v>
      </c>
      <c r="E40" t="s">
        <v>139</v>
      </c>
      <c r="F40">
        <v>2410004</v>
      </c>
      <c r="G40" t="s">
        <v>99</v>
      </c>
      <c r="H40" t="s">
        <v>144</v>
      </c>
      <c r="J40">
        <v>8020686886</v>
      </c>
      <c r="K40" s="1" t="s">
        <v>96</v>
      </c>
      <c r="L40" t="s">
        <v>96</v>
      </c>
      <c r="M40">
        <v>3737</v>
      </c>
      <c r="N40" s="16" t="s">
        <v>140</v>
      </c>
      <c r="O40">
        <v>1</v>
      </c>
      <c r="P40">
        <v>1078</v>
      </c>
      <c r="Q40" s="2">
        <v>979.99999999999989</v>
      </c>
      <c r="R40">
        <v>0</v>
      </c>
      <c r="S40">
        <v>0</v>
      </c>
      <c r="T40" s="3">
        <v>0</v>
      </c>
      <c r="U40">
        <v>0</v>
      </c>
      <c r="V40">
        <v>0</v>
      </c>
      <c r="X40">
        <v>1078</v>
      </c>
      <c r="Y40">
        <v>2178</v>
      </c>
      <c r="Z40">
        <v>0</v>
      </c>
      <c r="AA40">
        <v>10</v>
      </c>
      <c r="AB40" t="s">
        <v>141</v>
      </c>
      <c r="AC40" s="16" t="s">
        <v>143</v>
      </c>
    </row>
    <row r="41" spans="1:29" x14ac:dyDescent="0.55000000000000004">
      <c r="A41" t="s">
        <v>29</v>
      </c>
      <c r="B41">
        <v>5416</v>
      </c>
      <c r="C41">
        <v>5285</v>
      </c>
      <c r="D41" t="s">
        <v>34</v>
      </c>
      <c r="E41" t="s">
        <v>139</v>
      </c>
      <c r="F41">
        <v>2410004</v>
      </c>
      <c r="G41" t="s">
        <v>99</v>
      </c>
      <c r="H41" t="s">
        <v>144</v>
      </c>
      <c r="J41">
        <v>8020686886</v>
      </c>
      <c r="K41" s="1" t="s">
        <v>96</v>
      </c>
      <c r="L41" t="s">
        <v>96</v>
      </c>
      <c r="M41">
        <v>5119</v>
      </c>
      <c r="N41" s="16" t="s">
        <v>84</v>
      </c>
      <c r="O41">
        <v>1</v>
      </c>
      <c r="P41">
        <v>550</v>
      </c>
      <c r="Q41" s="2">
        <v>499.99999999999994</v>
      </c>
      <c r="R41">
        <v>0</v>
      </c>
      <c r="S41">
        <v>0</v>
      </c>
      <c r="T41" s="3">
        <v>0</v>
      </c>
      <c r="U41">
        <v>0</v>
      </c>
      <c r="V41">
        <v>0</v>
      </c>
      <c r="X41">
        <v>550</v>
      </c>
      <c r="Y41">
        <v>2178</v>
      </c>
      <c r="Z41">
        <v>0</v>
      </c>
      <c r="AA41">
        <v>10</v>
      </c>
      <c r="AB41" t="s">
        <v>142</v>
      </c>
    </row>
    <row r="42" spans="1:29" x14ac:dyDescent="0.55000000000000004">
      <c r="A42" t="s">
        <v>29</v>
      </c>
      <c r="B42">
        <v>5416</v>
      </c>
      <c r="C42">
        <v>5285</v>
      </c>
      <c r="D42" t="s">
        <v>34</v>
      </c>
      <c r="E42" t="s">
        <v>139</v>
      </c>
      <c r="F42">
        <v>2410004</v>
      </c>
      <c r="G42" t="s">
        <v>99</v>
      </c>
      <c r="H42" t="s">
        <v>144</v>
      </c>
      <c r="J42">
        <v>8020686886</v>
      </c>
      <c r="K42" s="1" t="s">
        <v>96</v>
      </c>
      <c r="L42" t="s">
        <v>96</v>
      </c>
      <c r="M42">
        <v>2540</v>
      </c>
      <c r="N42" t="s">
        <v>41</v>
      </c>
      <c r="O42">
        <v>1</v>
      </c>
      <c r="P42">
        <v>550</v>
      </c>
      <c r="Q42" s="2">
        <v>499.99999999999994</v>
      </c>
      <c r="R42">
        <v>0</v>
      </c>
      <c r="S42">
        <v>0</v>
      </c>
      <c r="T42" s="3">
        <v>0</v>
      </c>
      <c r="U42">
        <v>0</v>
      </c>
      <c r="V42">
        <v>0</v>
      </c>
      <c r="X42">
        <v>550</v>
      </c>
      <c r="Y42">
        <v>2178</v>
      </c>
      <c r="Z42">
        <v>0</v>
      </c>
      <c r="AA42">
        <v>10</v>
      </c>
      <c r="AB42" t="s">
        <v>96</v>
      </c>
    </row>
    <row r="43" spans="1:29" x14ac:dyDescent="0.55000000000000004">
      <c r="K43" s="1"/>
      <c r="Q43" s="2"/>
      <c r="T43" s="3"/>
    </row>
    <row r="44" spans="1:29" x14ac:dyDescent="0.55000000000000004">
      <c r="K44" s="1"/>
      <c r="Q44" s="2"/>
      <c r="T44" s="3"/>
    </row>
    <row r="45" spans="1:29" x14ac:dyDescent="0.55000000000000004">
      <c r="K45" s="1"/>
      <c r="Q45" s="2"/>
      <c r="T45" s="3"/>
    </row>
    <row r="46" spans="1:29" x14ac:dyDescent="0.55000000000000004">
      <c r="K46" s="1"/>
      <c r="Q46" s="2"/>
      <c r="T46" s="3"/>
    </row>
    <row r="47" spans="1:29" x14ac:dyDescent="0.55000000000000004">
      <c r="K47" s="1"/>
      <c r="Q47" s="2"/>
      <c r="T47" s="3"/>
    </row>
    <row r="48" spans="1:29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T99" s="3" t="e">
        <f>IF(#REF!=-1*#REF!,#REF!,#REF!)</f>
        <v>#REF!</v>
      </c>
      <c r="U99" t="e">
        <f>IF(#REF!=-1*#REF!,#REF!,#REF!)</f>
        <v>#REF!</v>
      </c>
      <c r="V99" t="e">
        <f>-1*#REF!</f>
        <v>#REF!</v>
      </c>
      <c r="X99" t="e">
        <f>IF(#REF!="","",#REF!)</f>
        <v>#REF!</v>
      </c>
      <c r="Y99" t="e">
        <f>IF(#REF!="","",#REF!)</f>
        <v>#REF!</v>
      </c>
      <c r="Z99" t="e">
        <f>IF(#REF!="","",#REF!)</f>
        <v>#REF!</v>
      </c>
      <c r="AA99" t="e">
        <f>IF(#REF!="","",#REF!)</f>
        <v>#REF!</v>
      </c>
      <c r="AB99" t="e">
        <f>IF(#REF!="","",#REF!)</f>
        <v>#REF!</v>
      </c>
      <c r="AC99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2026-03-23T09:29:22Z</dcterms:modified>
</cp:coreProperties>
</file>