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D71B61E6-34A2-4C84-8A17-834F4AA65D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9" i="2" l="1"/>
  <c r="AC99" i="2"/>
  <c r="X99" i="2"/>
  <c r="Y99" i="2"/>
  <c r="Z99" i="2"/>
  <c r="AA99" i="2"/>
  <c r="AB99" i="2"/>
  <c r="T99" i="2"/>
  <c r="U99" i="2"/>
</calcChain>
</file>

<file path=xl/sharedStrings.xml><?xml version="1.0" encoding="utf-8"?>
<sst xmlns="http://schemas.openxmlformats.org/spreadsheetml/2006/main" count="293" uniqueCount="111">
  <si>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</si>
  <si>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</si>
  <si>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</si>
  <si>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</si>
  <si>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</si>
  <si>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</si>
  <si>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</si>
  <si>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</si>
  <si>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</si>
  <si>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</si>
  <si>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</si>
  <si>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</si>
  <si>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</si>
  <si>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</si>
  <si>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</si>
  <si>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</si>
  <si>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</si>
  <si>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</si>
  <si>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</si>
  <si>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</si>
  <si>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</si>
  <si>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</si>
  <si>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</si>
  <si>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</si>
  <si>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</si>
  <si>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</si>
  <si>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</si>
  <si>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</si>
  <si>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</si>
  <si>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</si>
  <si>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PayPay残高等</t>
  </si>
  <si>
    <t>杉本篤</t>
  </si>
  <si>
    <t>Shopify</t>
  </si>
  <si>
    <t>クレジットカード</t>
  </si>
  <si>
    <t>高野</t>
  </si>
  <si>
    <t>アブレスト動坂401</t>
  </si>
  <si>
    <t>１９時～２１時</t>
  </si>
  <si>
    <t>Gシリーズ GH-300RG</t>
  </si>
  <si>
    <t>_has_gpo:"197959"</t>
  </si>
  <si>
    <t>オリジナルトートバッグ GTトート</t>
  </si>
  <si>
    <t>新田久里音</t>
  </si>
  <si>
    <t>ミネルバB101</t>
  </si>
  <si>
    <t>送料</t>
  </si>
  <si>
    <t>PayPayクレジット</t>
  </si>
  <si>
    <t>大川輝晃</t>
  </si>
  <si>
    <t>オークガーデン104</t>
  </si>
  <si>
    <t>代金引換</t>
  </si>
  <si>
    <t>遠藤 美由紀</t>
  </si>
  <si>
    <t>New!　OZ-DR01R</t>
  </si>
  <si>
    <t>4347-300</t>
  </si>
  <si>
    <t>代引き手数料（300円）</t>
  </si>
  <si>
    <t>山田 惠造</t>
  </si>
  <si>
    <t>鬼怒川倶楽部303</t>
  </si>
  <si>
    <t>TX-3000R</t>
  </si>
  <si>
    <t>_has_gpo:"197959",安心保証プレミアム:"有り",安心保証プレミアムシリアルナンバー:"tx-3000r-17837583516677",_gpo_product_group:"1783758403123"</t>
  </si>
  <si>
    <t>5120-6000</t>
  </si>
  <si>
    <t>安心保証プレミアム - 6000</t>
  </si>
  <si>
    <t>_gpo_parent_product_group:"1783758403123",_gpo_field_name:"安心保証プレミアム"</t>
  </si>
  <si>
    <t>小笹将</t>
  </si>
  <si>
    <t>上柳洋子</t>
  </si>
  <si>
    <t>柏</t>
  </si>
  <si>
    <t>EX-400F用 フィラメントバルブ FB-400</t>
  </si>
  <si>
    <t>松坂</t>
  </si>
  <si>
    <t>午前中</t>
  </si>
  <si>
    <t>フラッシュライト用 ポーチM AC-419M</t>
  </si>
  <si>
    <t>柳田 豊彦</t>
  </si>
  <si>
    <t>柳田建設株式会社</t>
  </si>
  <si>
    <t>HYT-4L用シリコンノズル　HYT-4LSN</t>
  </si>
  <si>
    <t>_has_gpo:"197959",【※注意事項】に同意:"Yes"</t>
  </si>
  <si>
    <t>HYT-4L用ヘッド部　HYT-4LBH</t>
  </si>
  <si>
    <t>コンビニ決済</t>
  </si>
  <si>
    <t>郭 家馨</t>
  </si>
  <si>
    <t>東北大学文学部東洋日本美術史研究室</t>
  </si>
  <si>
    <t>New!　閃 弐　SG-530</t>
  </si>
  <si>
    <t>森山 祐之朗</t>
  </si>
  <si>
    <t>愛媛県立今治東中等教育学校 今治東サッカー部</t>
  </si>
  <si>
    <t>１２時～１４時</t>
  </si>
  <si>
    <t>New！ SPF-02R</t>
  </si>
  <si>
    <t>京都府</t>
  </si>
  <si>
    <t>舞鶴市森町26-7</t>
  </si>
  <si>
    <t/>
  </si>
  <si>
    <t>東京都</t>
  </si>
  <si>
    <t>文京区千駄木4-11-6</t>
  </si>
  <si>
    <t>静岡県</t>
  </si>
  <si>
    <t>富士宮市小泉1645-7</t>
  </si>
  <si>
    <t>埼玉県</t>
  </si>
  <si>
    <t>川口市飯塚2-8-24</t>
  </si>
  <si>
    <t>北海道</t>
  </si>
  <si>
    <t>富良野市若葉町8-6</t>
  </si>
  <si>
    <t>栃木県</t>
  </si>
  <si>
    <t>日光市栗原343-13</t>
  </si>
  <si>
    <t>福岡県</t>
  </si>
  <si>
    <t>糟屋郡新宮町美咲3-8-10E2</t>
  </si>
  <si>
    <t>富士市今泉1736-1</t>
  </si>
  <si>
    <t>千葉県</t>
  </si>
  <si>
    <t>松戸市千駄堀1547-8</t>
  </si>
  <si>
    <t>大阪府</t>
  </si>
  <si>
    <t>柏原市法善寺3-889-1-202</t>
  </si>
  <si>
    <t>愛知県</t>
  </si>
  <si>
    <t>田原市浦町中世古44-7</t>
  </si>
  <si>
    <t>宮城県</t>
  </si>
  <si>
    <t>仙台市青葉区川内27-1</t>
  </si>
  <si>
    <t>愛媛県</t>
  </si>
  <si>
    <t>今治市桜井 2丁目9-1</t>
  </si>
  <si>
    <t>トートバッグプレゼント</t>
    <phoneticPr fontId="18"/>
  </si>
  <si>
    <t>【New!】LIBERTY3 LY-FOM3</t>
    <phoneticPr fontId="18"/>
  </si>
  <si>
    <t xml:space="preserve"> OZ-334D</t>
    <phoneticPr fontId="18"/>
  </si>
  <si>
    <t>【New!】OZ-DR01R</t>
    <phoneticPr fontId="18"/>
  </si>
  <si>
    <t>【New!】 OZ-DR01R</t>
    <phoneticPr fontId="18"/>
  </si>
  <si>
    <t>AD-030FV1</t>
    <phoneticPr fontId="18"/>
  </si>
  <si>
    <t>GTトートプレゼント、,安心保証プレミアムシリアルナンバー:tx-3000r-17837583516677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</si>
</sst>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0" borderId="12" xfId="0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2" xfId="0" applyNumberFormat="1" applyFill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2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"/>
  <sheetViews>
    <sheetView tabSelected="1" workbookViewId="0">
      <pane xSplit="3" ySplit="1" topLeftCell="G2" activePane="bottomRight" state="frozen"/>
      <selection pane="topRight" activeCell="D1" sqref="D1"/>
      <selection pane="bottomLeft" activeCell="A2" sqref="A2"/>
      <selection pane="bottomRight" activeCell="I23" sqref="I23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4.6640625" bestFit="1" customWidth="1"/>
    <col min="9" max="9" width="19.6640625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5906</v>
      </c>
      <c r="C2">
        <v>10001383</v>
      </c>
      <c r="D2" t="s">
        <v>30</v>
      </c>
      <c r="E2" t="s">
        <v>40</v>
      </c>
      <c r="F2">
        <v>4180022</v>
      </c>
      <c r="G2" t="s">
        <v>83</v>
      </c>
      <c r="H2" t="s">
        <v>84</v>
      </c>
      <c r="I2" t="s">
        <v>41</v>
      </c>
      <c r="J2">
        <v>8060328509</v>
      </c>
      <c r="K2" s="1" t="s">
        <v>80</v>
      </c>
      <c r="L2" t="s">
        <v>80</v>
      </c>
      <c r="M2">
        <v>5101</v>
      </c>
      <c r="N2" t="s">
        <v>106</v>
      </c>
      <c r="O2">
        <v>1</v>
      </c>
      <c r="P2">
        <v>3828</v>
      </c>
      <c r="Q2" s="2">
        <v>3479.9999999999995</v>
      </c>
      <c r="R2">
        <v>0</v>
      </c>
      <c r="S2">
        <v>0</v>
      </c>
      <c r="T2" s="3">
        <v>0</v>
      </c>
      <c r="U2">
        <v>0</v>
      </c>
      <c r="V2">
        <v>0</v>
      </c>
      <c r="X2">
        <v>3828</v>
      </c>
      <c r="Y2">
        <v>4378</v>
      </c>
      <c r="Z2">
        <v>0</v>
      </c>
      <c r="AA2">
        <v>10</v>
      </c>
      <c r="AB2" t="s">
        <v>80</v>
      </c>
      <c r="AC2" t="s">
        <v>80</v>
      </c>
    </row>
    <row r="3" spans="1:29" x14ac:dyDescent="0.55000000000000004">
      <c r="A3" s="4" t="s">
        <v>29</v>
      </c>
      <c r="B3" s="4">
        <v>5906</v>
      </c>
      <c r="C3" s="4">
        <v>10001383</v>
      </c>
      <c r="D3" s="4" t="s">
        <v>30</v>
      </c>
      <c r="E3" s="4" t="s">
        <v>40</v>
      </c>
      <c r="F3" s="4">
        <v>4180022</v>
      </c>
      <c r="G3" s="4" t="s">
        <v>83</v>
      </c>
      <c r="H3" s="4" t="s">
        <v>84</v>
      </c>
      <c r="I3" s="4" t="s">
        <v>41</v>
      </c>
      <c r="J3" s="4">
        <v>8060328509</v>
      </c>
      <c r="K3" s="5" t="s">
        <v>80</v>
      </c>
      <c r="L3" s="4" t="s">
        <v>80</v>
      </c>
      <c r="M3" s="4">
        <v>2540</v>
      </c>
      <c r="N3" s="4" t="s">
        <v>42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4378</v>
      </c>
      <c r="Z3" s="4">
        <v>0</v>
      </c>
      <c r="AA3" s="4">
        <v>10</v>
      </c>
      <c r="AB3" s="4" t="s">
        <v>80</v>
      </c>
      <c r="AC3" s="4" t="s">
        <v>80</v>
      </c>
    </row>
    <row r="4" spans="1:29" x14ac:dyDescent="0.55000000000000004">
      <c r="A4" t="s">
        <v>29</v>
      </c>
      <c r="B4">
        <v>5907</v>
      </c>
      <c r="C4">
        <v>10001384</v>
      </c>
      <c r="D4" t="s">
        <v>43</v>
      </c>
      <c r="E4" t="s">
        <v>44</v>
      </c>
      <c r="F4">
        <v>3320023</v>
      </c>
      <c r="G4" t="s">
        <v>85</v>
      </c>
      <c r="H4" t="s">
        <v>86</v>
      </c>
      <c r="I4" t="s">
        <v>45</v>
      </c>
      <c r="J4">
        <v>9098404934</v>
      </c>
      <c r="K4" s="1" t="s">
        <v>80</v>
      </c>
      <c r="L4" t="s">
        <v>80</v>
      </c>
      <c r="M4">
        <v>5529</v>
      </c>
      <c r="N4" t="s">
        <v>107</v>
      </c>
      <c r="O4">
        <v>1</v>
      </c>
      <c r="P4">
        <v>2728</v>
      </c>
      <c r="Q4" s="2">
        <v>2480</v>
      </c>
      <c r="R4">
        <v>0</v>
      </c>
      <c r="S4">
        <v>0</v>
      </c>
      <c r="T4" s="3">
        <v>0</v>
      </c>
      <c r="U4">
        <v>0</v>
      </c>
      <c r="V4">
        <v>0</v>
      </c>
      <c r="X4">
        <v>2728</v>
      </c>
      <c r="Y4">
        <v>3278</v>
      </c>
      <c r="Z4">
        <v>0</v>
      </c>
      <c r="AA4">
        <v>10</v>
      </c>
      <c r="AB4" t="s">
        <v>80</v>
      </c>
      <c r="AC4" t="s">
        <v>80</v>
      </c>
    </row>
    <row r="5" spans="1:29" x14ac:dyDescent="0.55000000000000004">
      <c r="A5" s="4" t="s">
        <v>29</v>
      </c>
      <c r="B5" s="4">
        <v>5907</v>
      </c>
      <c r="C5" s="4">
        <v>10001384</v>
      </c>
      <c r="D5" s="4" t="s">
        <v>43</v>
      </c>
      <c r="E5" s="4" t="s">
        <v>44</v>
      </c>
      <c r="F5" s="4">
        <v>3320023</v>
      </c>
      <c r="G5" s="4" t="s">
        <v>85</v>
      </c>
      <c r="H5" s="4" t="s">
        <v>86</v>
      </c>
      <c r="I5" s="4" t="s">
        <v>45</v>
      </c>
      <c r="J5" s="4">
        <v>9098404934</v>
      </c>
      <c r="K5" s="5" t="s">
        <v>80</v>
      </c>
      <c r="L5" s="4" t="s">
        <v>80</v>
      </c>
      <c r="M5" s="4">
        <v>2540</v>
      </c>
      <c r="N5" s="4" t="s">
        <v>42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3278</v>
      </c>
      <c r="Z5" s="4">
        <v>0</v>
      </c>
      <c r="AA5" s="4">
        <v>10</v>
      </c>
      <c r="AB5" s="4" t="s">
        <v>80</v>
      </c>
      <c r="AC5" s="4" t="s">
        <v>80</v>
      </c>
    </row>
    <row r="6" spans="1:29" x14ac:dyDescent="0.55000000000000004">
      <c r="A6" t="s">
        <v>32</v>
      </c>
      <c r="B6">
        <v>5908</v>
      </c>
      <c r="C6">
        <v>5687</v>
      </c>
      <c r="D6" s="8" t="s">
        <v>46</v>
      </c>
      <c r="E6" t="s">
        <v>47</v>
      </c>
      <c r="F6">
        <v>760022</v>
      </c>
      <c r="G6" t="s">
        <v>87</v>
      </c>
      <c r="H6" t="s">
        <v>88</v>
      </c>
      <c r="I6" t="s">
        <v>80</v>
      </c>
      <c r="J6">
        <v>9048776672</v>
      </c>
      <c r="K6" s="1" t="s">
        <v>80</v>
      </c>
      <c r="L6" t="s">
        <v>80</v>
      </c>
      <c r="M6">
        <v>5529</v>
      </c>
      <c r="N6" t="s">
        <v>48</v>
      </c>
      <c r="O6">
        <v>1</v>
      </c>
      <c r="P6">
        <v>2728</v>
      </c>
      <c r="Q6" s="2">
        <v>2480</v>
      </c>
      <c r="R6">
        <v>0</v>
      </c>
      <c r="S6">
        <v>0</v>
      </c>
      <c r="T6" s="3">
        <v>0</v>
      </c>
      <c r="U6">
        <v>0</v>
      </c>
      <c r="V6">
        <v>0</v>
      </c>
      <c r="X6">
        <v>2728</v>
      </c>
      <c r="Y6">
        <v>4708</v>
      </c>
      <c r="Z6">
        <v>0</v>
      </c>
      <c r="AA6">
        <v>10</v>
      </c>
      <c r="AB6" t="s">
        <v>38</v>
      </c>
    </row>
    <row r="7" spans="1:29" x14ac:dyDescent="0.55000000000000004">
      <c r="A7" t="s">
        <v>32</v>
      </c>
      <c r="B7">
        <v>5908</v>
      </c>
      <c r="C7">
        <v>5687</v>
      </c>
      <c r="D7" s="8" t="s">
        <v>46</v>
      </c>
      <c r="E7" t="s">
        <v>47</v>
      </c>
      <c r="F7">
        <v>760022</v>
      </c>
      <c r="G7" t="s">
        <v>87</v>
      </c>
      <c r="H7" t="s">
        <v>88</v>
      </c>
      <c r="I7" t="s">
        <v>80</v>
      </c>
      <c r="J7">
        <v>9048776672</v>
      </c>
      <c r="K7" s="1" t="s">
        <v>80</v>
      </c>
      <c r="L7" t="s">
        <v>80</v>
      </c>
      <c r="M7">
        <v>2540</v>
      </c>
      <c r="N7" t="s">
        <v>42</v>
      </c>
      <c r="O7">
        <v>1</v>
      </c>
      <c r="P7">
        <v>1650</v>
      </c>
      <c r="Q7" s="2">
        <v>1499.9999999999998</v>
      </c>
      <c r="R7">
        <v>0</v>
      </c>
      <c r="S7">
        <v>0</v>
      </c>
      <c r="T7" s="3">
        <v>0</v>
      </c>
      <c r="U7">
        <v>0</v>
      </c>
      <c r="V7">
        <v>0</v>
      </c>
      <c r="X7">
        <v>1650</v>
      </c>
      <c r="Y7">
        <v>4708</v>
      </c>
      <c r="Z7">
        <v>0</v>
      </c>
      <c r="AA7">
        <v>10</v>
      </c>
      <c r="AB7" t="s">
        <v>80</v>
      </c>
    </row>
    <row r="8" spans="1:29" x14ac:dyDescent="0.55000000000000004">
      <c r="A8" s="4" t="s">
        <v>32</v>
      </c>
      <c r="B8" s="4">
        <v>5908</v>
      </c>
      <c r="C8" s="4">
        <v>5687</v>
      </c>
      <c r="D8" s="15" t="s">
        <v>46</v>
      </c>
      <c r="E8" s="4" t="s">
        <v>47</v>
      </c>
      <c r="F8" s="4">
        <v>760022</v>
      </c>
      <c r="G8" s="4" t="s">
        <v>87</v>
      </c>
      <c r="H8" s="4" t="s">
        <v>88</v>
      </c>
      <c r="I8" s="4" t="s">
        <v>80</v>
      </c>
      <c r="J8" s="4">
        <v>9048776672</v>
      </c>
      <c r="K8" s="5" t="s">
        <v>80</v>
      </c>
      <c r="L8" s="4" t="s">
        <v>80</v>
      </c>
      <c r="M8" s="4" t="s">
        <v>49</v>
      </c>
      <c r="N8" s="4" t="s">
        <v>50</v>
      </c>
      <c r="O8" s="4">
        <v>1</v>
      </c>
      <c r="P8" s="4">
        <v>330</v>
      </c>
      <c r="Q8" s="6">
        <v>300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330</v>
      </c>
      <c r="Y8" s="4">
        <v>4708</v>
      </c>
      <c r="Z8" s="4">
        <v>0</v>
      </c>
      <c r="AA8" s="4">
        <v>10</v>
      </c>
      <c r="AB8" s="4" t="s">
        <v>80</v>
      </c>
      <c r="AC8" s="4"/>
    </row>
    <row r="9" spans="1:29" x14ac:dyDescent="0.55000000000000004">
      <c r="A9" t="s">
        <v>29</v>
      </c>
      <c r="B9">
        <v>5910</v>
      </c>
      <c r="C9">
        <v>10001385</v>
      </c>
      <c r="D9" t="s">
        <v>33</v>
      </c>
      <c r="E9" t="s">
        <v>58</v>
      </c>
      <c r="F9">
        <v>8110121</v>
      </c>
      <c r="G9" t="s">
        <v>91</v>
      </c>
      <c r="H9" t="s">
        <v>92</v>
      </c>
      <c r="I9" t="s">
        <v>80</v>
      </c>
      <c r="J9">
        <v>8038764357</v>
      </c>
      <c r="K9" s="1" t="s">
        <v>80</v>
      </c>
      <c r="L9" s="8" t="s">
        <v>36</v>
      </c>
      <c r="M9">
        <v>5529</v>
      </c>
      <c r="N9" t="s">
        <v>108</v>
      </c>
      <c r="O9">
        <v>1</v>
      </c>
      <c r="P9">
        <v>2728</v>
      </c>
      <c r="Q9" s="2">
        <v>2480</v>
      </c>
      <c r="R9">
        <v>0</v>
      </c>
      <c r="S9">
        <v>0</v>
      </c>
      <c r="T9" s="3">
        <v>0</v>
      </c>
      <c r="U9">
        <v>0</v>
      </c>
      <c r="V9">
        <v>0</v>
      </c>
      <c r="X9">
        <v>2728</v>
      </c>
      <c r="Y9">
        <v>3278</v>
      </c>
      <c r="Z9">
        <v>0</v>
      </c>
      <c r="AA9">
        <v>10</v>
      </c>
      <c r="AB9" t="s">
        <v>80</v>
      </c>
    </row>
    <row r="10" spans="1:29" x14ac:dyDescent="0.55000000000000004">
      <c r="A10" s="4" t="s">
        <v>29</v>
      </c>
      <c r="B10" s="4">
        <v>5910</v>
      </c>
      <c r="C10" s="4">
        <v>10001385</v>
      </c>
      <c r="D10" s="4" t="s">
        <v>33</v>
      </c>
      <c r="E10" s="4" t="s">
        <v>58</v>
      </c>
      <c r="F10" s="4">
        <v>8110121</v>
      </c>
      <c r="G10" s="4" t="s">
        <v>91</v>
      </c>
      <c r="H10" s="4" t="s">
        <v>92</v>
      </c>
      <c r="I10" s="4" t="s">
        <v>80</v>
      </c>
      <c r="J10" s="4">
        <v>8038764357</v>
      </c>
      <c r="K10" s="5" t="s">
        <v>80</v>
      </c>
      <c r="L10" s="15" t="s">
        <v>36</v>
      </c>
      <c r="M10" s="4">
        <v>2540</v>
      </c>
      <c r="N10" s="4" t="s">
        <v>42</v>
      </c>
      <c r="O10" s="4">
        <v>1</v>
      </c>
      <c r="P10" s="4">
        <v>550</v>
      </c>
      <c r="Q10" s="6">
        <v>499.99999999999994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W10" s="4"/>
      <c r="X10" s="4">
        <v>550</v>
      </c>
      <c r="Y10" s="4">
        <v>3278</v>
      </c>
      <c r="Z10" s="4">
        <v>0</v>
      </c>
      <c r="AA10" s="4">
        <v>10</v>
      </c>
      <c r="AB10" s="4" t="s">
        <v>80</v>
      </c>
      <c r="AC10" s="4"/>
    </row>
    <row r="11" spans="1:29" x14ac:dyDescent="0.55000000000000004">
      <c r="A11" t="s">
        <v>32</v>
      </c>
      <c r="B11">
        <v>5912</v>
      </c>
      <c r="C11">
        <v>5689</v>
      </c>
      <c r="D11" t="s">
        <v>33</v>
      </c>
      <c r="E11" t="s">
        <v>60</v>
      </c>
      <c r="F11">
        <v>2702252</v>
      </c>
      <c r="G11" t="s">
        <v>94</v>
      </c>
      <c r="H11" t="s">
        <v>95</v>
      </c>
      <c r="I11" t="s">
        <v>80</v>
      </c>
      <c r="J11">
        <v>9093770820</v>
      </c>
      <c r="K11" s="1" t="s">
        <v>80</v>
      </c>
      <c r="L11" t="s">
        <v>80</v>
      </c>
      <c r="M11">
        <v>4179</v>
      </c>
      <c r="N11" t="s">
        <v>61</v>
      </c>
      <c r="O11">
        <v>1</v>
      </c>
      <c r="P11">
        <v>2200</v>
      </c>
      <c r="Q11" s="2">
        <v>1999.9999999999998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2200</v>
      </c>
      <c r="Y11">
        <v>2750</v>
      </c>
      <c r="Z11">
        <v>0</v>
      </c>
      <c r="AA11">
        <v>10</v>
      </c>
      <c r="AB11" t="s">
        <v>38</v>
      </c>
    </row>
    <row r="12" spans="1:29" x14ac:dyDescent="0.55000000000000004">
      <c r="A12" s="4" t="s">
        <v>32</v>
      </c>
      <c r="B12" s="4">
        <v>5912</v>
      </c>
      <c r="C12" s="4">
        <v>5689</v>
      </c>
      <c r="D12" s="4" t="s">
        <v>33</v>
      </c>
      <c r="E12" s="4" t="s">
        <v>60</v>
      </c>
      <c r="F12" s="4">
        <v>2702252</v>
      </c>
      <c r="G12" s="4" t="s">
        <v>94</v>
      </c>
      <c r="H12" s="4" t="s">
        <v>95</v>
      </c>
      <c r="I12" s="4" t="s">
        <v>80</v>
      </c>
      <c r="J12" s="4">
        <v>9093770820</v>
      </c>
      <c r="K12" s="5" t="s">
        <v>80</v>
      </c>
      <c r="L12" s="4" t="s">
        <v>80</v>
      </c>
      <c r="M12" s="4">
        <v>2540</v>
      </c>
      <c r="N12" s="4" t="s">
        <v>42</v>
      </c>
      <c r="O12" s="4">
        <v>1</v>
      </c>
      <c r="P12" s="4">
        <v>550</v>
      </c>
      <c r="Q12" s="6">
        <v>499.99999999999994</v>
      </c>
      <c r="R12" s="4">
        <v>0</v>
      </c>
      <c r="S12" s="4">
        <v>0</v>
      </c>
      <c r="T12" s="7">
        <v>0</v>
      </c>
      <c r="U12" s="4">
        <v>0</v>
      </c>
      <c r="V12" s="4">
        <v>0</v>
      </c>
      <c r="W12" s="4"/>
      <c r="X12" s="4">
        <v>550</v>
      </c>
      <c r="Y12" s="4">
        <v>2750</v>
      </c>
      <c r="Z12" s="4">
        <v>0</v>
      </c>
      <c r="AA12" s="4">
        <v>10</v>
      </c>
      <c r="AB12" s="4" t="s">
        <v>80</v>
      </c>
      <c r="AC12" s="4"/>
    </row>
    <row r="13" spans="1:29" x14ac:dyDescent="0.55000000000000004">
      <c r="A13" t="s">
        <v>32</v>
      </c>
      <c r="B13">
        <v>5913</v>
      </c>
      <c r="C13">
        <v>5690</v>
      </c>
      <c r="D13" t="s">
        <v>33</v>
      </c>
      <c r="E13" t="s">
        <v>62</v>
      </c>
      <c r="F13">
        <v>5820005</v>
      </c>
      <c r="G13" t="s">
        <v>96</v>
      </c>
      <c r="H13" t="s">
        <v>97</v>
      </c>
      <c r="I13" t="s">
        <v>80</v>
      </c>
      <c r="J13">
        <v>8031163879</v>
      </c>
      <c r="K13" s="1" t="s">
        <v>80</v>
      </c>
      <c r="L13" s="8" t="s">
        <v>63</v>
      </c>
      <c r="M13">
        <v>3961</v>
      </c>
      <c r="N13" t="s">
        <v>64</v>
      </c>
      <c r="O13">
        <v>1</v>
      </c>
      <c r="P13">
        <v>1760</v>
      </c>
      <c r="Q13" s="2">
        <v>1599.9999999999998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1760</v>
      </c>
      <c r="Y13">
        <v>2310</v>
      </c>
      <c r="Z13">
        <v>0</v>
      </c>
      <c r="AA13">
        <v>10</v>
      </c>
      <c r="AB13" t="s">
        <v>38</v>
      </c>
    </row>
    <row r="14" spans="1:29" x14ac:dyDescent="0.55000000000000004">
      <c r="A14" s="4" t="s">
        <v>32</v>
      </c>
      <c r="B14" s="4">
        <v>5913</v>
      </c>
      <c r="C14" s="4">
        <v>5690</v>
      </c>
      <c r="D14" s="4" t="s">
        <v>33</v>
      </c>
      <c r="E14" s="4" t="s">
        <v>62</v>
      </c>
      <c r="F14" s="4">
        <v>5820005</v>
      </c>
      <c r="G14" s="4" t="s">
        <v>96</v>
      </c>
      <c r="H14" s="4" t="s">
        <v>97</v>
      </c>
      <c r="I14" s="4" t="s">
        <v>80</v>
      </c>
      <c r="J14" s="4">
        <v>8031163879</v>
      </c>
      <c r="K14" s="5" t="s">
        <v>80</v>
      </c>
      <c r="L14" s="15" t="s">
        <v>63</v>
      </c>
      <c r="M14" s="4">
        <v>2540</v>
      </c>
      <c r="N14" s="4" t="s">
        <v>42</v>
      </c>
      <c r="O14" s="4">
        <v>1</v>
      </c>
      <c r="P14" s="4">
        <v>550</v>
      </c>
      <c r="Q14" s="6">
        <v>499.99999999999994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W14" s="4"/>
      <c r="X14" s="4">
        <v>550</v>
      </c>
      <c r="Y14" s="4">
        <v>2310</v>
      </c>
      <c r="Z14" s="4">
        <v>0</v>
      </c>
      <c r="AA14" s="4">
        <v>10</v>
      </c>
      <c r="AB14" s="4" t="s">
        <v>80</v>
      </c>
      <c r="AC14" s="4"/>
    </row>
    <row r="15" spans="1:29" x14ac:dyDescent="0.55000000000000004">
      <c r="A15" t="s">
        <v>32</v>
      </c>
      <c r="B15">
        <v>5916</v>
      </c>
      <c r="C15">
        <v>5693</v>
      </c>
      <c r="D15" t="s">
        <v>33</v>
      </c>
      <c r="E15" t="s">
        <v>65</v>
      </c>
      <c r="F15">
        <v>4413403</v>
      </c>
      <c r="G15" t="s">
        <v>98</v>
      </c>
      <c r="H15" t="s">
        <v>99</v>
      </c>
      <c r="I15" t="s">
        <v>66</v>
      </c>
      <c r="J15">
        <v>9018230632</v>
      </c>
      <c r="K15" s="1" t="s">
        <v>80</v>
      </c>
      <c r="L15" t="s">
        <v>80</v>
      </c>
      <c r="M15">
        <v>5312</v>
      </c>
      <c r="N15" t="s">
        <v>67</v>
      </c>
      <c r="O15">
        <v>1</v>
      </c>
      <c r="P15">
        <v>220</v>
      </c>
      <c r="Q15" s="2">
        <v>199.99999999999997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220</v>
      </c>
      <c r="Y15">
        <v>2310</v>
      </c>
      <c r="Z15">
        <v>0</v>
      </c>
      <c r="AA15">
        <v>10</v>
      </c>
      <c r="AB15" t="s">
        <v>68</v>
      </c>
    </row>
    <row r="16" spans="1:29" x14ac:dyDescent="0.55000000000000004">
      <c r="A16" t="s">
        <v>32</v>
      </c>
      <c r="B16">
        <v>5916</v>
      </c>
      <c r="C16">
        <v>5693</v>
      </c>
      <c r="D16" t="s">
        <v>33</v>
      </c>
      <c r="E16" t="s">
        <v>65</v>
      </c>
      <c r="F16">
        <v>4413403</v>
      </c>
      <c r="G16" t="s">
        <v>98</v>
      </c>
      <c r="H16" t="s">
        <v>99</v>
      </c>
      <c r="I16" t="s">
        <v>66</v>
      </c>
      <c r="J16">
        <v>9018230632</v>
      </c>
      <c r="K16" s="1" t="s">
        <v>80</v>
      </c>
      <c r="L16" t="s">
        <v>80</v>
      </c>
      <c r="M16">
        <v>5311</v>
      </c>
      <c r="N16" t="s">
        <v>69</v>
      </c>
      <c r="O16">
        <v>1</v>
      </c>
      <c r="P16">
        <v>1540</v>
      </c>
      <c r="Q16" s="2">
        <v>1400</v>
      </c>
      <c r="R16">
        <v>0</v>
      </c>
      <c r="S16">
        <v>0</v>
      </c>
      <c r="T16" s="3">
        <v>0</v>
      </c>
      <c r="U16">
        <v>0</v>
      </c>
      <c r="V16">
        <v>0</v>
      </c>
      <c r="X16">
        <v>1540</v>
      </c>
      <c r="Y16">
        <v>2310</v>
      </c>
      <c r="Z16">
        <v>0</v>
      </c>
      <c r="AA16">
        <v>10</v>
      </c>
      <c r="AB16" t="s">
        <v>68</v>
      </c>
    </row>
    <row r="17" spans="1:29" x14ac:dyDescent="0.55000000000000004">
      <c r="A17" s="4" t="s">
        <v>32</v>
      </c>
      <c r="B17" s="4">
        <v>5916</v>
      </c>
      <c r="C17" s="4">
        <v>5693</v>
      </c>
      <c r="D17" s="4" t="s">
        <v>33</v>
      </c>
      <c r="E17" s="4" t="s">
        <v>65</v>
      </c>
      <c r="F17" s="4">
        <v>4413403</v>
      </c>
      <c r="G17" s="4" t="s">
        <v>98</v>
      </c>
      <c r="H17" s="4" t="s">
        <v>99</v>
      </c>
      <c r="I17" s="4" t="s">
        <v>66</v>
      </c>
      <c r="J17" s="4">
        <v>9018230632</v>
      </c>
      <c r="K17" s="5" t="s">
        <v>80</v>
      </c>
      <c r="L17" s="4" t="s">
        <v>80</v>
      </c>
      <c r="M17" s="4">
        <v>2540</v>
      </c>
      <c r="N17" s="4" t="s">
        <v>42</v>
      </c>
      <c r="O17" s="4">
        <v>1</v>
      </c>
      <c r="P17" s="4">
        <v>550</v>
      </c>
      <c r="Q17" s="6">
        <v>499.99999999999994</v>
      </c>
      <c r="R17" s="4">
        <v>0</v>
      </c>
      <c r="S17" s="4">
        <v>0</v>
      </c>
      <c r="T17" s="7">
        <v>0</v>
      </c>
      <c r="U17" s="4">
        <v>0</v>
      </c>
      <c r="V17" s="4">
        <v>0</v>
      </c>
      <c r="W17" s="4"/>
      <c r="X17" s="4">
        <v>550</v>
      </c>
      <c r="Y17" s="4">
        <v>2310</v>
      </c>
      <c r="Z17" s="4">
        <v>0</v>
      </c>
      <c r="AA17" s="4">
        <v>10</v>
      </c>
      <c r="AB17" s="4" t="s">
        <v>80</v>
      </c>
      <c r="AC17" s="4"/>
    </row>
    <row r="18" spans="1:29" x14ac:dyDescent="0.55000000000000004">
      <c r="A18" t="s">
        <v>32</v>
      </c>
      <c r="B18">
        <v>5909</v>
      </c>
      <c r="C18">
        <v>5688</v>
      </c>
      <c r="D18" t="s">
        <v>33</v>
      </c>
      <c r="E18" t="s">
        <v>51</v>
      </c>
      <c r="F18">
        <v>3212421</v>
      </c>
      <c r="G18" t="s">
        <v>89</v>
      </c>
      <c r="H18" t="s">
        <v>90</v>
      </c>
      <c r="I18" t="s">
        <v>52</v>
      </c>
      <c r="J18">
        <v>8035360594</v>
      </c>
      <c r="K18" s="1" t="s">
        <v>80</v>
      </c>
      <c r="L18" s="8" t="s">
        <v>36</v>
      </c>
      <c r="M18">
        <v>5060</v>
      </c>
      <c r="N18" t="s">
        <v>53</v>
      </c>
      <c r="O18">
        <v>1</v>
      </c>
      <c r="P18">
        <v>18150</v>
      </c>
      <c r="Q18" s="2">
        <v>16500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18150</v>
      </c>
      <c r="Y18">
        <v>24750</v>
      </c>
      <c r="Z18">
        <v>0</v>
      </c>
      <c r="AA18">
        <v>10</v>
      </c>
      <c r="AB18" t="s">
        <v>54</v>
      </c>
      <c r="AC18" s="8" t="s">
        <v>110</v>
      </c>
    </row>
    <row r="19" spans="1:29" x14ac:dyDescent="0.55000000000000004">
      <c r="A19" t="s">
        <v>32</v>
      </c>
      <c r="B19">
        <v>5909</v>
      </c>
      <c r="C19">
        <v>5688</v>
      </c>
      <c r="D19" t="s">
        <v>33</v>
      </c>
      <c r="E19" t="s">
        <v>51</v>
      </c>
      <c r="F19">
        <v>3212421</v>
      </c>
      <c r="G19" t="s">
        <v>89</v>
      </c>
      <c r="H19" t="s">
        <v>90</v>
      </c>
      <c r="I19" t="s">
        <v>52</v>
      </c>
      <c r="J19">
        <v>8035360594</v>
      </c>
      <c r="K19" s="1" t="s">
        <v>80</v>
      </c>
      <c r="L19" s="8" t="s">
        <v>36</v>
      </c>
      <c r="M19" t="s">
        <v>55</v>
      </c>
      <c r="N19" s="8" t="s">
        <v>56</v>
      </c>
      <c r="O19">
        <v>1</v>
      </c>
      <c r="P19">
        <v>6600</v>
      </c>
      <c r="Q19" s="2">
        <v>5999.9999999999991</v>
      </c>
      <c r="R19">
        <v>0</v>
      </c>
      <c r="S19">
        <v>0</v>
      </c>
      <c r="T19" s="3">
        <v>0</v>
      </c>
      <c r="U19">
        <v>0</v>
      </c>
      <c r="V19">
        <v>0</v>
      </c>
      <c r="X19">
        <v>6600</v>
      </c>
      <c r="Y19">
        <v>24750</v>
      </c>
      <c r="Z19">
        <v>0</v>
      </c>
      <c r="AA19">
        <v>10</v>
      </c>
      <c r="AB19" t="s">
        <v>57</v>
      </c>
    </row>
    <row r="20" spans="1:29" x14ac:dyDescent="0.55000000000000004">
      <c r="A20" s="4" t="s">
        <v>32</v>
      </c>
      <c r="B20" s="4">
        <v>5909</v>
      </c>
      <c r="C20" s="4">
        <v>5688</v>
      </c>
      <c r="D20" s="4" t="s">
        <v>33</v>
      </c>
      <c r="E20" s="4" t="s">
        <v>51</v>
      </c>
      <c r="F20" s="4">
        <v>3212421</v>
      </c>
      <c r="G20" s="4" t="s">
        <v>89</v>
      </c>
      <c r="H20" s="4" t="s">
        <v>90</v>
      </c>
      <c r="I20" s="4" t="s">
        <v>52</v>
      </c>
      <c r="J20" s="4">
        <v>8035360594</v>
      </c>
      <c r="K20" s="5" t="s">
        <v>80</v>
      </c>
      <c r="L20" s="15" t="s">
        <v>36</v>
      </c>
      <c r="M20" s="4">
        <v>4568</v>
      </c>
      <c r="N20" s="15" t="s">
        <v>39</v>
      </c>
      <c r="O20" s="4">
        <v>1</v>
      </c>
      <c r="P20" s="4">
        <v>0</v>
      </c>
      <c r="Q20" s="6">
        <v>0</v>
      </c>
      <c r="R20" s="4">
        <v>0</v>
      </c>
      <c r="S20" s="4">
        <v>0</v>
      </c>
      <c r="T20" s="7">
        <v>0</v>
      </c>
      <c r="U20" s="4">
        <v>0</v>
      </c>
      <c r="V20" s="4">
        <v>0</v>
      </c>
      <c r="W20" s="4"/>
      <c r="X20" s="4">
        <v>0</v>
      </c>
      <c r="Y20" s="4">
        <v>24750</v>
      </c>
      <c r="Z20" s="4">
        <v>0</v>
      </c>
      <c r="AA20" s="4">
        <v>10</v>
      </c>
      <c r="AB20" s="4" t="s">
        <v>80</v>
      </c>
      <c r="AC20" s="4"/>
    </row>
    <row r="21" spans="1:29" x14ac:dyDescent="0.55000000000000004">
      <c r="A21" s="4" t="s">
        <v>29</v>
      </c>
      <c r="B21" s="4">
        <v>5904</v>
      </c>
      <c r="C21" s="4">
        <v>10001382</v>
      </c>
      <c r="D21" s="4" t="s">
        <v>30</v>
      </c>
      <c r="E21" s="4" t="s">
        <v>31</v>
      </c>
      <c r="F21" s="4">
        <v>6250061</v>
      </c>
      <c r="G21" s="4" t="s">
        <v>78</v>
      </c>
      <c r="H21" s="4" t="s">
        <v>79</v>
      </c>
      <c r="I21" s="4" t="s">
        <v>80</v>
      </c>
      <c r="J21" s="4">
        <v>9088224765</v>
      </c>
      <c r="K21" s="20">
        <v>46218</v>
      </c>
      <c r="L21" s="4" t="s">
        <v>80</v>
      </c>
      <c r="M21" s="4">
        <v>5480</v>
      </c>
      <c r="N21" s="4" t="s">
        <v>105</v>
      </c>
      <c r="O21" s="4">
        <v>1</v>
      </c>
      <c r="P21" s="4">
        <v>6578</v>
      </c>
      <c r="Q21" s="6">
        <v>5979.9999999999991</v>
      </c>
      <c r="R21" s="4">
        <v>0</v>
      </c>
      <c r="S21" s="4">
        <v>0</v>
      </c>
      <c r="T21" s="7">
        <v>0</v>
      </c>
      <c r="U21" s="4">
        <v>0</v>
      </c>
      <c r="V21" s="4">
        <v>0</v>
      </c>
      <c r="W21" s="4"/>
      <c r="X21" s="4">
        <v>6578</v>
      </c>
      <c r="Y21" s="4">
        <v>6578</v>
      </c>
      <c r="Z21" s="4">
        <v>0</v>
      </c>
      <c r="AA21" s="4">
        <v>10</v>
      </c>
      <c r="AB21" s="4" t="s">
        <v>80</v>
      </c>
      <c r="AC21" s="4" t="s">
        <v>80</v>
      </c>
    </row>
    <row r="22" spans="1:29" x14ac:dyDescent="0.55000000000000004">
      <c r="A22" s="9" t="s">
        <v>29</v>
      </c>
      <c r="B22" s="9">
        <v>5911</v>
      </c>
      <c r="C22" s="9">
        <v>10001386</v>
      </c>
      <c r="D22" s="9" t="s">
        <v>30</v>
      </c>
      <c r="E22" s="9" t="s">
        <v>59</v>
      </c>
      <c r="F22" s="9">
        <v>4170001</v>
      </c>
      <c r="G22" s="9" t="s">
        <v>83</v>
      </c>
      <c r="H22" s="9" t="s">
        <v>93</v>
      </c>
      <c r="I22" s="9" t="s">
        <v>80</v>
      </c>
      <c r="J22" s="9">
        <v>9051058993</v>
      </c>
      <c r="K22" s="19">
        <v>46218</v>
      </c>
      <c r="L22" s="9" t="s">
        <v>80</v>
      </c>
      <c r="M22" s="9">
        <v>4001</v>
      </c>
      <c r="N22" s="9" t="s">
        <v>109</v>
      </c>
      <c r="O22" s="9">
        <v>1</v>
      </c>
      <c r="P22" s="9">
        <v>1760</v>
      </c>
      <c r="Q22" s="10">
        <v>1599.9999999999998</v>
      </c>
      <c r="R22" s="9">
        <v>0</v>
      </c>
      <c r="S22" s="9">
        <v>0</v>
      </c>
      <c r="T22" s="11">
        <v>0</v>
      </c>
      <c r="U22" s="9">
        <v>0</v>
      </c>
      <c r="V22" s="9">
        <v>0</v>
      </c>
      <c r="W22" s="9"/>
      <c r="X22" s="9">
        <v>1760</v>
      </c>
      <c r="Y22" s="9">
        <v>2310</v>
      </c>
      <c r="Z22" s="9">
        <v>0</v>
      </c>
      <c r="AA22" s="9">
        <v>10</v>
      </c>
      <c r="AB22" s="9" t="s">
        <v>80</v>
      </c>
      <c r="AC22" s="9" t="s">
        <v>80</v>
      </c>
    </row>
    <row r="23" spans="1:29" x14ac:dyDescent="0.55000000000000004">
      <c r="A23" s="4" t="s">
        <v>29</v>
      </c>
      <c r="B23" s="4">
        <v>5911</v>
      </c>
      <c r="C23" s="4">
        <v>10001386</v>
      </c>
      <c r="D23" s="4" t="s">
        <v>30</v>
      </c>
      <c r="E23" s="4" t="s">
        <v>59</v>
      </c>
      <c r="F23" s="4">
        <v>4170001</v>
      </c>
      <c r="G23" s="4" t="s">
        <v>83</v>
      </c>
      <c r="H23" s="4" t="s">
        <v>93</v>
      </c>
      <c r="I23" s="4" t="s">
        <v>80</v>
      </c>
      <c r="J23" s="4">
        <v>9051058993</v>
      </c>
      <c r="K23" s="20">
        <v>46218</v>
      </c>
      <c r="L23" s="4" t="s">
        <v>80</v>
      </c>
      <c r="M23" s="4">
        <v>2540</v>
      </c>
      <c r="N23" s="4" t="s">
        <v>42</v>
      </c>
      <c r="O23" s="4">
        <v>1</v>
      </c>
      <c r="P23" s="4">
        <v>550</v>
      </c>
      <c r="Q23" s="6">
        <v>499.99999999999994</v>
      </c>
      <c r="R23" s="4">
        <v>0</v>
      </c>
      <c r="S23" s="4">
        <v>0</v>
      </c>
      <c r="T23" s="7">
        <v>0</v>
      </c>
      <c r="U23" s="4">
        <v>0</v>
      </c>
      <c r="V23" s="4">
        <v>0</v>
      </c>
      <c r="W23" s="4"/>
      <c r="X23" s="4">
        <v>550</v>
      </c>
      <c r="Y23" s="4">
        <v>2310</v>
      </c>
      <c r="Z23" s="4">
        <v>0</v>
      </c>
      <c r="AA23" s="4">
        <v>10</v>
      </c>
      <c r="AB23" s="4" t="s">
        <v>80</v>
      </c>
      <c r="AC23" s="4" t="s">
        <v>80</v>
      </c>
    </row>
    <row r="24" spans="1:29" x14ac:dyDescent="0.55000000000000004">
      <c r="A24" s="9" t="s">
        <v>32</v>
      </c>
      <c r="B24" s="9">
        <v>5894</v>
      </c>
      <c r="C24" s="9">
        <v>5679</v>
      </c>
      <c r="D24" s="9" t="s">
        <v>70</v>
      </c>
      <c r="E24" s="9" t="s">
        <v>71</v>
      </c>
      <c r="F24" s="9">
        <v>9808576</v>
      </c>
      <c r="G24" s="9" t="s">
        <v>100</v>
      </c>
      <c r="H24" s="9" t="s">
        <v>101</v>
      </c>
      <c r="I24" s="9" t="s">
        <v>72</v>
      </c>
      <c r="J24" s="9">
        <v>227956069</v>
      </c>
      <c r="K24" s="19">
        <v>46223</v>
      </c>
      <c r="L24" s="21" t="s">
        <v>63</v>
      </c>
      <c r="M24" s="9">
        <v>5511</v>
      </c>
      <c r="N24" s="9" t="s">
        <v>73</v>
      </c>
      <c r="O24" s="9">
        <v>2</v>
      </c>
      <c r="P24" s="9">
        <v>3058</v>
      </c>
      <c r="Q24" s="10">
        <v>2780</v>
      </c>
      <c r="R24" s="9">
        <v>0</v>
      </c>
      <c r="S24" s="9">
        <v>0</v>
      </c>
      <c r="T24" s="11">
        <v>0</v>
      </c>
      <c r="U24" s="9">
        <v>0</v>
      </c>
      <c r="V24" s="9">
        <v>0</v>
      </c>
      <c r="W24" s="9"/>
      <c r="X24" s="9">
        <v>6116</v>
      </c>
      <c r="Y24" s="9">
        <v>6116</v>
      </c>
      <c r="Z24" s="9">
        <v>0</v>
      </c>
      <c r="AA24" s="9">
        <v>10</v>
      </c>
      <c r="AB24" s="9" t="s">
        <v>38</v>
      </c>
      <c r="AC24" s="9"/>
    </row>
    <row r="25" spans="1:29" s="12" customFormat="1" x14ac:dyDescent="0.55000000000000004">
      <c r="A25" s="12" t="s">
        <v>32</v>
      </c>
      <c r="B25" s="12">
        <v>5899</v>
      </c>
      <c r="C25" s="12">
        <v>5683</v>
      </c>
      <c r="D25" s="12" t="s">
        <v>70</v>
      </c>
      <c r="E25" s="12" t="s">
        <v>74</v>
      </c>
      <c r="F25" s="12">
        <v>7991522</v>
      </c>
      <c r="G25" s="12" t="s">
        <v>102</v>
      </c>
      <c r="H25" s="12" t="s">
        <v>103</v>
      </c>
      <c r="I25" s="12" t="s">
        <v>75</v>
      </c>
      <c r="J25" s="12">
        <v>9028942671</v>
      </c>
      <c r="K25" s="16">
        <v>46224</v>
      </c>
      <c r="L25" s="17" t="s">
        <v>76</v>
      </c>
      <c r="M25" s="12">
        <v>5531</v>
      </c>
      <c r="N25" s="12" t="s">
        <v>77</v>
      </c>
      <c r="O25" s="12">
        <v>1</v>
      </c>
      <c r="P25" s="12">
        <v>29700</v>
      </c>
      <c r="Q25" s="13">
        <v>26999.999999999996</v>
      </c>
      <c r="R25" s="12">
        <v>0</v>
      </c>
      <c r="S25" s="12">
        <v>0</v>
      </c>
      <c r="T25" s="14">
        <v>0</v>
      </c>
      <c r="U25" s="12">
        <v>0</v>
      </c>
      <c r="V25" s="12">
        <v>0</v>
      </c>
      <c r="X25" s="12">
        <v>29700</v>
      </c>
      <c r="Y25" s="12">
        <v>29700</v>
      </c>
      <c r="Z25" s="12">
        <v>0</v>
      </c>
      <c r="AA25" s="12">
        <v>10</v>
      </c>
      <c r="AB25" s="12" t="s">
        <v>38</v>
      </c>
    </row>
    <row r="26" spans="1:29" x14ac:dyDescent="0.55000000000000004">
      <c r="A26" t="s">
        <v>32</v>
      </c>
      <c r="B26">
        <v>5905</v>
      </c>
      <c r="C26">
        <v>5686</v>
      </c>
      <c r="D26" t="s">
        <v>33</v>
      </c>
      <c r="E26" t="s">
        <v>34</v>
      </c>
      <c r="F26">
        <v>1130022</v>
      </c>
      <c r="G26" t="s">
        <v>81</v>
      </c>
      <c r="H26" t="s">
        <v>82</v>
      </c>
      <c r="I26" t="s">
        <v>35</v>
      </c>
      <c r="J26">
        <v>9096768255</v>
      </c>
      <c r="K26" s="18">
        <v>46225</v>
      </c>
      <c r="L26" s="8" t="s">
        <v>36</v>
      </c>
      <c r="M26">
        <v>5289</v>
      </c>
      <c r="N26" t="s">
        <v>37</v>
      </c>
      <c r="O26">
        <v>1</v>
      </c>
      <c r="P26">
        <v>25300</v>
      </c>
      <c r="Q26" s="2">
        <v>22999.999999999996</v>
      </c>
      <c r="R26">
        <v>0</v>
      </c>
      <c r="S26">
        <v>0</v>
      </c>
      <c r="T26" s="3">
        <v>0</v>
      </c>
      <c r="U26">
        <v>0</v>
      </c>
      <c r="V26">
        <v>0</v>
      </c>
      <c r="X26">
        <v>25300</v>
      </c>
      <c r="Y26">
        <v>25300</v>
      </c>
      <c r="Z26">
        <v>0</v>
      </c>
      <c r="AA26">
        <v>10</v>
      </c>
      <c r="AB26" t="s">
        <v>38</v>
      </c>
      <c r="AC26" s="8" t="s">
        <v>104</v>
      </c>
    </row>
    <row r="27" spans="1:29" x14ac:dyDescent="0.55000000000000004">
      <c r="A27" s="4" t="s">
        <v>32</v>
      </c>
      <c r="B27" s="4">
        <v>5905</v>
      </c>
      <c r="C27" s="4">
        <v>5686</v>
      </c>
      <c r="D27" s="4" t="s">
        <v>33</v>
      </c>
      <c r="E27" s="4" t="s">
        <v>34</v>
      </c>
      <c r="F27" s="4">
        <v>1130022</v>
      </c>
      <c r="G27" s="4" t="s">
        <v>81</v>
      </c>
      <c r="H27" s="4" t="s">
        <v>82</v>
      </c>
      <c r="I27" s="4" t="s">
        <v>35</v>
      </c>
      <c r="J27" s="4">
        <v>9096768255</v>
      </c>
      <c r="K27" s="20">
        <v>46225</v>
      </c>
      <c r="L27" s="15" t="s">
        <v>36</v>
      </c>
      <c r="M27" s="4">
        <v>4568</v>
      </c>
      <c r="N27" s="15" t="s">
        <v>39</v>
      </c>
      <c r="O27" s="4">
        <v>1</v>
      </c>
      <c r="P27" s="4">
        <v>0</v>
      </c>
      <c r="Q27" s="6">
        <v>0</v>
      </c>
      <c r="R27" s="4">
        <v>0</v>
      </c>
      <c r="S27" s="4">
        <v>0</v>
      </c>
      <c r="T27" s="7">
        <v>0</v>
      </c>
      <c r="U27" s="4">
        <v>0</v>
      </c>
      <c r="V27" s="4">
        <v>0</v>
      </c>
      <c r="W27" s="4"/>
      <c r="X27" s="4">
        <v>0</v>
      </c>
      <c r="Y27" s="4">
        <v>25300</v>
      </c>
      <c r="Z27" s="4">
        <v>0</v>
      </c>
      <c r="AA27" s="4">
        <v>10</v>
      </c>
      <c r="AB27" s="4" t="s">
        <v>80</v>
      </c>
      <c r="AC27" s="4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T99" s="3" t="e">
        <f>IF(#REF!=-1*#REF!,#REF!,#REF!)</f>
        <v>#REF!</v>
      </c>
      <c r="U99" t="e">
        <f>IF(#REF!=-1*#REF!,#REF!,#REF!)</f>
        <v>#REF!</v>
      </c>
      <c r="V99" t="e">
        <f>-1*#REF!</f>
        <v>#REF!</v>
      </c>
      <c r="X99" t="e">
        <f>IF(#REF!="","",#REF!)</f>
        <v>#REF!</v>
      </c>
      <c r="Y99" t="e">
        <f>IF(#REF!="","",#REF!)</f>
        <v>#REF!</v>
      </c>
      <c r="Z99" t="e">
        <f>IF(#REF!="","",#REF!)</f>
        <v>#REF!</v>
      </c>
      <c r="AA99" t="e">
        <f>IF(#REF!="","",#REF!)</f>
        <v>#REF!</v>
      </c>
      <c r="AB99" t="e">
        <f>IF(#REF!="","",#REF!)</f>
        <v>#REF!</v>
      </c>
      <c r="AC99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2026-07-13T02:44:24Z</dcterms:modified>
</cp:coreProperties>
</file>