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54A9548-FC29-4D19-A62C-4ECFDD8C8F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8" i="2" l="1"/>
  <c r="AC98" i="2"/>
  <c r="X98" i="2"/>
  <c r="Y98" i="2"/>
  <c r="Z98" i="2"/>
  <c r="AA98" i="2"/>
  <c r="AB98" i="2"/>
  <c r="T98" i="2"/>
  <c r="U98" i="2"/>
</calcChain>
</file>

<file path=xl/sharedStrings.xml><?xml version="1.0" encoding="utf-8"?>
<sst xmlns="http://schemas.openxmlformats.org/spreadsheetml/2006/main" count="313" uniqueCount="126">
  <si>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</si>
  <si>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</si>
  <si>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</si>
  <si>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</si>
  <si>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</si>
  <si>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</si>
  <si>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</si>
  <si>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</si>
  <si>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</si>
  <si>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</si>
  <si>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</si>
  <si>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</si>
  <si>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</si>
  <si>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</si>
  <si>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</si>
  <si>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</si>
  <si>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</si>
  <si>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</si>
  <si>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</si>
  <si>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</si>
  <si>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</si>
  <si>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</si>
  <si>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</si>
  <si>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</si>
  <si>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</si>
  <si>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</si>
  <si>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</si>
  <si>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</si>
  <si>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</si>
  <si>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</si>
  <si>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</si>
  <si>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</si>
  <si>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和田 康貴</t>
  </si>
  <si>
    <t>茶堂南団地3号</t>
  </si>
  <si>
    <t>１８時～２１時</t>
  </si>
  <si>
    <t>HYT-4LSN</t>
  </si>
  <si>
    <t>_has_gpo:"197959",_gpo_options:"",_gpo_addon_products:"",【※注意事項】に同意:"Yes"</t>
  </si>
  <si>
    <t>HYT-4LBH</t>
  </si>
  <si>
    <t>送料</t>
  </si>
  <si>
    <t>クレジットカード</t>
  </si>
  <si>
    <t>山上 清士</t>
  </si>
  <si>
    <t>１８時～２０時</t>
  </si>
  <si>
    <t>AC-415S</t>
  </si>
  <si>
    <t>_has_gpo:"197959",_gpo_options:"",_gpo_addon_products:""</t>
  </si>
  <si>
    <t>RX-486PB</t>
  </si>
  <si>
    <t>PayPay残高等</t>
  </si>
  <si>
    <t>伊勢 典昭</t>
  </si>
  <si>
    <t>Y1R</t>
  </si>
  <si>
    <t>PayPayクレジット</t>
  </si>
  <si>
    <t>石原光</t>
  </si>
  <si>
    <t>SGHL-03R</t>
  </si>
  <si>
    <t>合田一也</t>
  </si>
  <si>
    <t>EX-350H</t>
  </si>
  <si>
    <t>山本伸夫</t>
  </si>
  <si>
    <t>１６時～１８時</t>
  </si>
  <si>
    <t>HYT-SLSN</t>
  </si>
  <si>
    <t>配送希望時間帯は【指定あり】です。</t>
  </si>
  <si>
    <t>コンビニ決済</t>
  </si>
  <si>
    <t>小林 和真</t>
  </si>
  <si>
    <t>GZ-623</t>
  </si>
  <si>
    <t>石井 圭介</t>
  </si>
  <si>
    <t>New !  GH-218RG</t>
  </si>
  <si>
    <t>山川 誠弘</t>
  </si>
  <si>
    <t>ロイヤルガーデン松縄レインボー通り</t>
  </si>
  <si>
    <t>専用充電池 GA-09</t>
  </si>
  <si>
    <t>高瀬 雅行</t>
  </si>
  <si>
    <t>ライトテラス世田谷砧101 株式会社BJvet</t>
  </si>
  <si>
    <t>GH-300RG</t>
  </si>
  <si>
    <t>林 和紀</t>
  </si>
  <si>
    <t>えびぃ204号</t>
  </si>
  <si>
    <t>New! LIBERTYIV　LY-FOM4</t>
  </si>
  <si>
    <t>_has_gpo:"197959",安心保証プレミアム:"有り",安心保証プレミアムシリアルナンバー:"ly-fom4-17771921552486",_gpo_options:"{}",_gpo_addon_products:"[]",_gpo_product_group:"1777192159914"</t>
  </si>
  <si>
    <t>5120-3000</t>
  </si>
  <si>
    <t>安心保証プレミアム - 3000</t>
  </si>
  <si>
    <t>_gpo_parent_product_group:"1777192159914",_gpo_field_name:"安心保証プレミアム"</t>
  </si>
  <si>
    <t>足立 禎和</t>
  </si>
  <si>
    <t>コモドハイツ?-103</t>
  </si>
  <si>
    <t>LY-FOM4</t>
  </si>
  <si>
    <t>伊藤 俊平</t>
  </si>
  <si>
    <t>アリビオ大林A910</t>
  </si>
  <si>
    <t>SNM-142D</t>
  </si>
  <si>
    <t>_has_gpo:"197959",名入れサービス:"ゴシック体（アルファベット・数字のみ）",_gpo_options:"{}",_gpo_addon_products:"[]",_gpo_product_group:"1777213415644"</t>
  </si>
  <si>
    <t>名入れサービス</t>
  </si>
  <si>
    <t>_gpo_parent_product_group:"1777213415644",_gpo_field_name:"名入れサービス"</t>
  </si>
  <si>
    <t>嶋倉 賢人</t>
  </si>
  <si>
    <t>ST-186R</t>
  </si>
  <si>
    <t>佐塚 元次</t>
  </si>
  <si>
    <t>港湾労働センター3号室</t>
  </si>
  <si>
    <t>午前中</t>
  </si>
  <si>
    <t>愛媛県</t>
  </si>
  <si>
    <t>東温市南方2188-1</t>
  </si>
  <si>
    <t/>
  </si>
  <si>
    <t xml:space="preserve">配送希望時間帯は【18時-21時】です。 </t>
  </si>
  <si>
    <t>東京都</t>
  </si>
  <si>
    <t>練馬区桜台6-18-4</t>
  </si>
  <si>
    <t xml:space="preserve">配送希望時間帯は【18時-20時】です。 </t>
  </si>
  <si>
    <t>西宇和郡伊方町中浦甲44</t>
  </si>
  <si>
    <t xml:space="preserve">配送希望時間帯は【指定なし】です。 </t>
  </si>
  <si>
    <t>愛知県</t>
  </si>
  <si>
    <t>岡崎市蓑川新町3丁目26番地1</t>
  </si>
  <si>
    <t>兵庫県</t>
  </si>
  <si>
    <t>加古川市加古川町南備後204-2</t>
  </si>
  <si>
    <t>新潟県</t>
  </si>
  <si>
    <t>見附市上新田町365-12</t>
  </si>
  <si>
    <t>福島県</t>
  </si>
  <si>
    <t>南相馬市原町区橋本町2丁目113-3</t>
  </si>
  <si>
    <t>千葉県</t>
  </si>
  <si>
    <t>柏市南増尾6-5-54</t>
  </si>
  <si>
    <t>香川県</t>
  </si>
  <si>
    <t>高松市松縄町43-3-502</t>
  </si>
  <si>
    <t>世田谷区砧5-8-22</t>
  </si>
  <si>
    <t>静岡県</t>
  </si>
  <si>
    <t>浜松市中央区海老塚2丁目18-15</t>
  </si>
  <si>
    <t>北海道</t>
  </si>
  <si>
    <t>江差町伏木戸町434-5</t>
  </si>
  <si>
    <t>豊田市大林町9-99</t>
  </si>
  <si>
    <t>調布市富士見4-39-8</t>
  </si>
  <si>
    <t xml:space="preserve">配送希望時間帯は【16時-18時】です。 </t>
  </si>
  <si>
    <t>港区海岸3-9-40</t>
  </si>
  <si>
    <t xml:space="preserve">代引き手数料無料、配送希望時間帯は【午前中（8時-12時）】です。 </t>
  </si>
  <si>
    <t>後払いペイディ</t>
    <rPh sb="0" eb="2">
      <t>アトバラ</t>
    </rPh>
    <phoneticPr fontId="18"/>
  </si>
  <si>
    <t>後払いペイディ</t>
    <phoneticPr fontId="18"/>
  </si>
  <si>
    <t>HYT-SLSN</t>
    <phoneticPr fontId="18"/>
  </si>
  <si>
    <t>HYT-SLBH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</si>
  <si>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シリアルナンバー ly-fom4-17771921552486、</t>
    </r>
    <r>
      <rPr>
        <sz val="11"/>
        <color theme="1"/>
        <rFont val="游ゴシック"/>
        <family val="2"/>
        <charset val="128"/>
        <scheme val="minor"/>
      </rPr>
      <t xml:space="preserve">配送希望時間帯は【指定なし】です。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</si>
  <si>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名入れ文字：Shum Ito（ゴシック体）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</si>
</sst>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10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20" fillId="33" borderId="0" xfId="0" applyFont="1" applyFill="1">
      <alignment vertical="center"/>
    </xf>
    <xf numFmtId="14" fontId="0" fillId="33" borderId="12" xfId="0" applyNumberFormat="1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"/>
  <sheetViews>
    <sheetView tabSelected="1" zoomScale="90" zoomScaleNormal="90" workbookViewId="0">
      <pane xSplit="3" ySplit="1" topLeftCell="J10" activePane="bottomRight" state="frozen"/>
      <selection pane="topRight" activeCell="D1" sqref="D1"/>
      <selection pane="bottomLeft" activeCell="A2" sqref="A2"/>
      <selection pane="bottomRight" activeCell="N27" sqref="N27"/>
    </sheetView>
  </sheetViews>
  <sheetFormatPr defaultRowHeight="18" x14ac:dyDescent="0.55000000000000004"/>
  <cols>
    <col min="1" max="1" width="10.58203125" customWidth="1"/>
    <col min="2" max="2" width="8.5" bestFit="1" customWidth="1"/>
    <col min="3" max="3" width="9.1640625" bestFit="1" customWidth="1"/>
    <col min="4" max="4" width="17.1640625" bestFit="1" customWidth="1"/>
    <col min="5" max="5" width="9" bestFit="1" customWidth="1"/>
    <col min="6" max="6" width="14.33203125" bestFit="1" customWidth="1"/>
    <col min="7" max="7" width="8.5" bestFit="1" customWidth="1"/>
    <col min="8" max="8" width="30.4140625" bestFit="1" customWidth="1"/>
    <col min="9" max="9" width="36.7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9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52.83203125" customWidth="1"/>
    <col min="29" max="29" width="75.58203125" bestFit="1" customWidth="1"/>
  </cols>
  <sheetData>
    <row r="1" spans="1:29" ht="18.5" customHeight="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ht="18.5" customHeight="1" x14ac:dyDescent="0.55000000000000004">
      <c r="A2" s="4" t="s">
        <v>31</v>
      </c>
      <c r="B2" s="4">
        <v>5595</v>
      </c>
      <c r="C2" s="4">
        <v>5428</v>
      </c>
      <c r="D2" s="4" t="s">
        <v>120</v>
      </c>
      <c r="E2" s="4" t="s">
        <v>32</v>
      </c>
      <c r="F2" s="4">
        <v>7910301</v>
      </c>
      <c r="G2" s="4" t="s">
        <v>89</v>
      </c>
      <c r="H2" s="4" t="s">
        <v>90</v>
      </c>
      <c r="I2" s="4" t="s">
        <v>33</v>
      </c>
      <c r="J2" s="4">
        <v>8029836223</v>
      </c>
      <c r="K2" s="5" t="s">
        <v>91</v>
      </c>
      <c r="L2" s="17" t="s">
        <v>34</v>
      </c>
      <c r="M2" s="4">
        <v>5312</v>
      </c>
      <c r="N2" s="4" t="s">
        <v>35</v>
      </c>
      <c r="O2" s="4">
        <v>1</v>
      </c>
      <c r="P2" s="4">
        <v>220</v>
      </c>
      <c r="Q2" s="6">
        <v>199.99999999999997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220</v>
      </c>
      <c r="Y2" s="4">
        <v>2310</v>
      </c>
      <c r="Z2" s="4">
        <v>0</v>
      </c>
      <c r="AA2" s="4">
        <v>10</v>
      </c>
      <c r="AB2" s="4" t="s">
        <v>36</v>
      </c>
      <c r="AC2" s="4" t="s">
        <v>92</v>
      </c>
    </row>
    <row r="3" spans="1:29" ht="18.5" customHeight="1" x14ac:dyDescent="0.55000000000000004">
      <c r="A3" t="s">
        <v>31</v>
      </c>
      <c r="B3">
        <v>5595</v>
      </c>
      <c r="C3">
        <v>5428</v>
      </c>
      <c r="D3" t="s">
        <v>121</v>
      </c>
      <c r="E3" t="s">
        <v>32</v>
      </c>
      <c r="F3">
        <v>7910301</v>
      </c>
      <c r="G3" t="s">
        <v>89</v>
      </c>
      <c r="H3" t="s">
        <v>90</v>
      </c>
      <c r="I3" t="s">
        <v>33</v>
      </c>
      <c r="J3">
        <v>8029836223</v>
      </c>
      <c r="K3" s="1" t="s">
        <v>91</v>
      </c>
      <c r="L3" s="16" t="s">
        <v>34</v>
      </c>
      <c r="M3">
        <v>5311</v>
      </c>
      <c r="N3" t="s">
        <v>37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36</v>
      </c>
      <c r="AC3" t="s">
        <v>92</v>
      </c>
    </row>
    <row r="4" spans="1:29" s="8" customFormat="1" ht="18.5" customHeight="1" x14ac:dyDescent="0.55000000000000004">
      <c r="A4" s="8" t="s">
        <v>31</v>
      </c>
      <c r="B4" s="8">
        <v>5595</v>
      </c>
      <c r="C4" s="8">
        <v>5428</v>
      </c>
      <c r="D4" s="8" t="s">
        <v>121</v>
      </c>
      <c r="E4" s="8" t="s">
        <v>32</v>
      </c>
      <c r="F4" s="8">
        <v>7910301</v>
      </c>
      <c r="G4" s="8" t="s">
        <v>89</v>
      </c>
      <c r="H4" s="8" t="s">
        <v>90</v>
      </c>
      <c r="I4" s="8" t="s">
        <v>33</v>
      </c>
      <c r="J4" s="8">
        <v>8029836223</v>
      </c>
      <c r="K4" s="9" t="s">
        <v>91</v>
      </c>
      <c r="L4" s="18" t="s">
        <v>34</v>
      </c>
      <c r="M4" s="8">
        <v>2540</v>
      </c>
      <c r="N4" s="8" t="s">
        <v>38</v>
      </c>
      <c r="O4" s="8">
        <v>1</v>
      </c>
      <c r="P4" s="8">
        <v>550</v>
      </c>
      <c r="Q4" s="10">
        <v>499.99999999999994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550</v>
      </c>
      <c r="Y4" s="8">
        <v>2310</v>
      </c>
      <c r="Z4" s="8">
        <v>0</v>
      </c>
      <c r="AA4" s="8">
        <v>10</v>
      </c>
      <c r="AB4" s="8" t="s">
        <v>91</v>
      </c>
      <c r="AC4" s="8" t="s">
        <v>92</v>
      </c>
    </row>
    <row r="5" spans="1:29" ht="18.5" customHeight="1" x14ac:dyDescent="0.55000000000000004">
      <c r="A5" t="s">
        <v>31</v>
      </c>
      <c r="B5">
        <v>5596</v>
      </c>
      <c r="C5">
        <v>5429</v>
      </c>
      <c r="D5" t="s">
        <v>39</v>
      </c>
      <c r="E5" t="s">
        <v>40</v>
      </c>
      <c r="F5">
        <v>1760002</v>
      </c>
      <c r="G5" t="s">
        <v>93</v>
      </c>
      <c r="H5" t="s">
        <v>94</v>
      </c>
      <c r="I5" t="s">
        <v>91</v>
      </c>
      <c r="J5">
        <v>9018520265</v>
      </c>
      <c r="K5" s="1" t="s">
        <v>91</v>
      </c>
      <c r="L5" s="16" t="s">
        <v>41</v>
      </c>
      <c r="M5">
        <v>3962</v>
      </c>
      <c r="N5" t="s">
        <v>42</v>
      </c>
      <c r="O5">
        <v>1</v>
      </c>
      <c r="P5">
        <v>1540</v>
      </c>
      <c r="Q5" s="2">
        <v>1400</v>
      </c>
      <c r="R5">
        <v>0</v>
      </c>
      <c r="S5">
        <v>0</v>
      </c>
      <c r="T5" s="3">
        <v>0</v>
      </c>
      <c r="U5">
        <v>0</v>
      </c>
      <c r="V5">
        <v>0</v>
      </c>
      <c r="X5">
        <v>1540</v>
      </c>
      <c r="Y5">
        <v>8118</v>
      </c>
      <c r="Z5">
        <v>0</v>
      </c>
      <c r="AA5">
        <v>10</v>
      </c>
      <c r="AB5" t="s">
        <v>43</v>
      </c>
      <c r="AC5" t="s">
        <v>95</v>
      </c>
    </row>
    <row r="6" spans="1:29" ht="18.5" customHeight="1" x14ac:dyDescent="0.55000000000000004">
      <c r="A6" t="s">
        <v>31</v>
      </c>
      <c r="B6">
        <v>5596</v>
      </c>
      <c r="C6">
        <v>5429</v>
      </c>
      <c r="D6" t="s">
        <v>39</v>
      </c>
      <c r="E6" t="s">
        <v>40</v>
      </c>
      <c r="F6">
        <v>1760002</v>
      </c>
      <c r="G6" t="s">
        <v>93</v>
      </c>
      <c r="H6" t="s">
        <v>94</v>
      </c>
      <c r="I6" t="s">
        <v>91</v>
      </c>
      <c r="J6">
        <v>9018520265</v>
      </c>
      <c r="K6" s="1" t="s">
        <v>91</v>
      </c>
      <c r="L6" s="16" t="s">
        <v>41</v>
      </c>
      <c r="M6">
        <v>94732</v>
      </c>
      <c r="N6" t="s">
        <v>44</v>
      </c>
      <c r="O6">
        <v>1</v>
      </c>
      <c r="P6">
        <v>6578</v>
      </c>
      <c r="Q6" s="2">
        <v>5979.9999999999991</v>
      </c>
      <c r="R6">
        <v>0</v>
      </c>
      <c r="S6">
        <v>0</v>
      </c>
      <c r="T6" s="3">
        <v>0</v>
      </c>
      <c r="U6">
        <v>0</v>
      </c>
      <c r="V6">
        <v>0</v>
      </c>
      <c r="X6">
        <v>6578</v>
      </c>
      <c r="Y6">
        <v>8118</v>
      </c>
      <c r="Z6">
        <v>0</v>
      </c>
      <c r="AA6">
        <v>10</v>
      </c>
      <c r="AB6" t="s">
        <v>43</v>
      </c>
      <c r="AC6" t="s">
        <v>95</v>
      </c>
    </row>
    <row r="7" spans="1:29" s="4" customFormat="1" ht="18.5" customHeight="1" x14ac:dyDescent="0.55000000000000004">
      <c r="A7" s="4" t="s">
        <v>31</v>
      </c>
      <c r="B7" s="4">
        <v>5597</v>
      </c>
      <c r="C7" s="4">
        <v>5430</v>
      </c>
      <c r="D7" s="4" t="s">
        <v>45</v>
      </c>
      <c r="E7" s="4" t="s">
        <v>46</v>
      </c>
      <c r="F7" s="4">
        <v>7960311</v>
      </c>
      <c r="G7" s="4" t="s">
        <v>89</v>
      </c>
      <c r="H7" s="4" t="s">
        <v>96</v>
      </c>
      <c r="I7" s="4" t="s">
        <v>91</v>
      </c>
      <c r="J7" s="4">
        <v>9094334957</v>
      </c>
      <c r="K7" s="5" t="s">
        <v>91</v>
      </c>
      <c r="L7" s="4" t="s">
        <v>91</v>
      </c>
      <c r="M7" s="4">
        <v>4679</v>
      </c>
      <c r="N7" s="4" t="s">
        <v>47</v>
      </c>
      <c r="O7" s="4">
        <v>1</v>
      </c>
      <c r="P7" s="4">
        <v>3058</v>
      </c>
      <c r="Q7" s="6">
        <v>2780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X7" s="4">
        <v>3058</v>
      </c>
      <c r="Y7" s="4">
        <v>3608</v>
      </c>
      <c r="Z7" s="4">
        <v>0</v>
      </c>
      <c r="AA7" s="4">
        <v>10</v>
      </c>
      <c r="AB7" s="4" t="s">
        <v>43</v>
      </c>
      <c r="AC7" s="4" t="s">
        <v>97</v>
      </c>
    </row>
    <row r="8" spans="1:29" s="8" customFormat="1" ht="18.5" customHeight="1" x14ac:dyDescent="0.55000000000000004">
      <c r="A8" s="8" t="s">
        <v>31</v>
      </c>
      <c r="B8" s="8">
        <v>5597</v>
      </c>
      <c r="C8" s="8">
        <v>5430</v>
      </c>
      <c r="D8" s="8" t="s">
        <v>45</v>
      </c>
      <c r="E8" s="8" t="s">
        <v>46</v>
      </c>
      <c r="F8" s="8">
        <v>7960311</v>
      </c>
      <c r="G8" s="8" t="s">
        <v>89</v>
      </c>
      <c r="H8" s="8" t="s">
        <v>96</v>
      </c>
      <c r="I8" s="8" t="s">
        <v>91</v>
      </c>
      <c r="J8" s="8">
        <v>9094334957</v>
      </c>
      <c r="K8" s="9" t="s">
        <v>91</v>
      </c>
      <c r="L8" s="8" t="s">
        <v>91</v>
      </c>
      <c r="M8" s="8">
        <v>2540</v>
      </c>
      <c r="N8" s="8" t="s">
        <v>38</v>
      </c>
      <c r="O8" s="8">
        <v>1</v>
      </c>
      <c r="P8" s="8">
        <v>550</v>
      </c>
      <c r="Q8" s="10">
        <v>499.99999999999994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X8" s="8">
        <v>550</v>
      </c>
      <c r="Y8" s="8">
        <v>3608</v>
      </c>
      <c r="Z8" s="8">
        <v>0</v>
      </c>
      <c r="AA8" s="8">
        <v>10</v>
      </c>
      <c r="AB8" s="8" t="s">
        <v>91</v>
      </c>
      <c r="AC8" s="8" t="s">
        <v>97</v>
      </c>
    </row>
    <row r="9" spans="1:29" ht="18.5" customHeight="1" x14ac:dyDescent="0.55000000000000004">
      <c r="A9" t="s">
        <v>28</v>
      </c>
      <c r="B9">
        <v>5598</v>
      </c>
      <c r="C9">
        <v>10001330</v>
      </c>
      <c r="D9" t="s">
        <v>48</v>
      </c>
      <c r="E9" t="s">
        <v>49</v>
      </c>
      <c r="F9">
        <v>4443526</v>
      </c>
      <c r="G9" t="s">
        <v>98</v>
      </c>
      <c r="H9" t="s">
        <v>99</v>
      </c>
      <c r="I9" t="s">
        <v>91</v>
      </c>
      <c r="J9">
        <v>9099393064</v>
      </c>
      <c r="K9" s="1" t="s">
        <v>91</v>
      </c>
      <c r="L9" t="s">
        <v>91</v>
      </c>
      <c r="M9">
        <v>5485</v>
      </c>
      <c r="N9" t="s">
        <v>50</v>
      </c>
      <c r="O9">
        <v>2</v>
      </c>
      <c r="P9">
        <v>2508</v>
      </c>
      <c r="Q9" s="2">
        <v>2280</v>
      </c>
      <c r="R9">
        <v>0</v>
      </c>
      <c r="S9">
        <v>0</v>
      </c>
      <c r="T9" s="3">
        <v>0</v>
      </c>
      <c r="U9">
        <v>0</v>
      </c>
      <c r="V9">
        <v>0</v>
      </c>
      <c r="X9">
        <v>5016</v>
      </c>
      <c r="Y9">
        <v>5016</v>
      </c>
      <c r="Z9">
        <v>0</v>
      </c>
      <c r="AA9">
        <v>10</v>
      </c>
      <c r="AB9" t="s">
        <v>91</v>
      </c>
      <c r="AC9" t="s">
        <v>91</v>
      </c>
    </row>
    <row r="10" spans="1:29" s="12" customFormat="1" ht="18.5" customHeight="1" x14ac:dyDescent="0.55000000000000004">
      <c r="A10" s="12" t="s">
        <v>28</v>
      </c>
      <c r="B10" s="12">
        <v>5599</v>
      </c>
      <c r="C10" s="12">
        <v>10001331</v>
      </c>
      <c r="D10" s="12" t="s">
        <v>45</v>
      </c>
      <c r="E10" s="12" t="s">
        <v>51</v>
      </c>
      <c r="F10" s="12">
        <v>6750033</v>
      </c>
      <c r="G10" s="12" t="s">
        <v>100</v>
      </c>
      <c r="H10" s="12" t="s">
        <v>101</v>
      </c>
      <c r="I10" s="12" t="s">
        <v>91</v>
      </c>
      <c r="J10" s="12">
        <v>8014305208</v>
      </c>
      <c r="K10" s="13" t="s">
        <v>91</v>
      </c>
      <c r="L10" s="12" t="s">
        <v>91</v>
      </c>
      <c r="M10" s="12">
        <v>5455</v>
      </c>
      <c r="N10" s="12" t="s">
        <v>52</v>
      </c>
      <c r="O10" s="12">
        <v>1</v>
      </c>
      <c r="P10" s="12">
        <v>10978</v>
      </c>
      <c r="Q10" s="14">
        <v>9980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X10" s="12">
        <v>10978</v>
      </c>
      <c r="Y10" s="12">
        <v>10978</v>
      </c>
      <c r="Z10" s="12">
        <v>0</v>
      </c>
      <c r="AA10" s="12">
        <v>10</v>
      </c>
      <c r="AB10" s="12" t="s">
        <v>91</v>
      </c>
      <c r="AC10" s="12" t="s">
        <v>91</v>
      </c>
    </row>
    <row r="11" spans="1:29" s="12" customFormat="1" ht="18.5" customHeight="1" x14ac:dyDescent="0.55000000000000004">
      <c r="A11" s="12" t="s">
        <v>31</v>
      </c>
      <c r="B11" s="12">
        <v>5601</v>
      </c>
      <c r="C11" s="12">
        <v>5431</v>
      </c>
      <c r="D11" s="12" t="s">
        <v>57</v>
      </c>
      <c r="E11" s="12" t="s">
        <v>58</v>
      </c>
      <c r="F11" s="12">
        <v>9750006</v>
      </c>
      <c r="G11" s="12" t="s">
        <v>104</v>
      </c>
      <c r="H11" s="12" t="s">
        <v>105</v>
      </c>
      <c r="I11" s="12" t="s">
        <v>91</v>
      </c>
      <c r="J11" s="12">
        <v>9079379867</v>
      </c>
      <c r="K11" s="13" t="s">
        <v>91</v>
      </c>
      <c r="L11" s="20" t="s">
        <v>41</v>
      </c>
      <c r="M11" s="12">
        <v>5304</v>
      </c>
      <c r="N11" s="12" t="s">
        <v>59</v>
      </c>
      <c r="O11" s="12">
        <v>1</v>
      </c>
      <c r="P11" s="12">
        <v>16500</v>
      </c>
      <c r="Q11" s="14">
        <v>14999.999999999998</v>
      </c>
      <c r="R11" s="12">
        <v>0</v>
      </c>
      <c r="S11" s="12">
        <v>0</v>
      </c>
      <c r="T11" s="15">
        <v>0</v>
      </c>
      <c r="U11" s="12">
        <v>0</v>
      </c>
      <c r="V11" s="12">
        <v>0</v>
      </c>
      <c r="X11" s="12">
        <v>16500</v>
      </c>
      <c r="Y11" s="12">
        <v>16500</v>
      </c>
      <c r="Z11" s="12">
        <v>0</v>
      </c>
      <c r="AA11" s="12">
        <v>10</v>
      </c>
      <c r="AB11" s="12" t="s">
        <v>43</v>
      </c>
      <c r="AC11" s="12" t="s">
        <v>95</v>
      </c>
    </row>
    <row r="12" spans="1:29" s="12" customFormat="1" ht="18.5" customHeight="1" x14ac:dyDescent="0.55000000000000004">
      <c r="A12" s="12" t="s">
        <v>31</v>
      </c>
      <c r="B12" s="12">
        <v>5603</v>
      </c>
      <c r="C12" s="12">
        <v>5433</v>
      </c>
      <c r="D12" s="12" t="s">
        <v>45</v>
      </c>
      <c r="E12" s="12" t="s">
        <v>60</v>
      </c>
      <c r="F12" s="12">
        <v>2770054</v>
      </c>
      <c r="G12" s="12" t="s">
        <v>106</v>
      </c>
      <c r="H12" s="12" t="s">
        <v>107</v>
      </c>
      <c r="I12" s="12" t="s">
        <v>91</v>
      </c>
      <c r="J12" s="12">
        <v>9025681374</v>
      </c>
      <c r="K12" s="13" t="s">
        <v>91</v>
      </c>
      <c r="L12" s="12" t="s">
        <v>91</v>
      </c>
      <c r="M12" s="12">
        <v>5456</v>
      </c>
      <c r="N12" s="12" t="s">
        <v>61</v>
      </c>
      <c r="O12" s="12">
        <v>1</v>
      </c>
      <c r="P12" s="12">
        <v>16500</v>
      </c>
      <c r="Q12" s="14">
        <v>14999.999999999998</v>
      </c>
      <c r="R12" s="12">
        <v>0</v>
      </c>
      <c r="S12" s="12">
        <v>0</v>
      </c>
      <c r="T12" s="15">
        <v>0</v>
      </c>
      <c r="U12" s="12">
        <v>0</v>
      </c>
      <c r="V12" s="12">
        <v>0</v>
      </c>
      <c r="X12" s="12">
        <v>16500</v>
      </c>
      <c r="Y12" s="12">
        <v>16500</v>
      </c>
      <c r="Z12" s="12">
        <v>0</v>
      </c>
      <c r="AA12" s="12">
        <v>10</v>
      </c>
      <c r="AB12" s="12" t="s">
        <v>43</v>
      </c>
      <c r="AC12" s="12" t="s">
        <v>97</v>
      </c>
    </row>
    <row r="13" spans="1:29" ht="18.5" customHeight="1" x14ac:dyDescent="0.55000000000000004">
      <c r="A13" t="s">
        <v>31</v>
      </c>
      <c r="B13">
        <v>5604</v>
      </c>
      <c r="C13">
        <v>5434</v>
      </c>
      <c r="D13" t="s">
        <v>39</v>
      </c>
      <c r="E13" t="s">
        <v>62</v>
      </c>
      <c r="F13">
        <v>7600079</v>
      </c>
      <c r="G13" t="s">
        <v>108</v>
      </c>
      <c r="H13" t="s">
        <v>109</v>
      </c>
      <c r="I13" t="s">
        <v>63</v>
      </c>
      <c r="J13">
        <v>9047837231</v>
      </c>
      <c r="K13" s="1" t="s">
        <v>91</v>
      </c>
      <c r="L13" t="s">
        <v>91</v>
      </c>
      <c r="M13">
        <v>3831</v>
      </c>
      <c r="N13" t="s">
        <v>64</v>
      </c>
      <c r="O13">
        <v>1</v>
      </c>
      <c r="P13">
        <v>3850</v>
      </c>
      <c r="Q13" s="2">
        <v>3499.9999999999995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3850</v>
      </c>
      <c r="Y13">
        <v>4400</v>
      </c>
      <c r="Z13">
        <v>0</v>
      </c>
      <c r="AA13">
        <v>10</v>
      </c>
      <c r="AB13" t="s">
        <v>43</v>
      </c>
      <c r="AC13" t="s">
        <v>97</v>
      </c>
    </row>
    <row r="14" spans="1:29" ht="18.5" customHeight="1" x14ac:dyDescent="0.55000000000000004">
      <c r="A14" t="s">
        <v>31</v>
      </c>
      <c r="B14">
        <v>5604</v>
      </c>
      <c r="C14">
        <v>5434</v>
      </c>
      <c r="D14" t="s">
        <v>39</v>
      </c>
      <c r="E14" t="s">
        <v>62</v>
      </c>
      <c r="F14">
        <v>7600079</v>
      </c>
      <c r="G14" t="s">
        <v>108</v>
      </c>
      <c r="H14" t="s">
        <v>109</v>
      </c>
      <c r="I14" t="s">
        <v>63</v>
      </c>
      <c r="J14">
        <v>9047837231</v>
      </c>
      <c r="K14" s="1" t="s">
        <v>91</v>
      </c>
      <c r="L14" t="s">
        <v>91</v>
      </c>
      <c r="M14">
        <v>2540</v>
      </c>
      <c r="N14" t="s">
        <v>38</v>
      </c>
      <c r="O14">
        <v>1</v>
      </c>
      <c r="P14">
        <v>550</v>
      </c>
      <c r="Q14" s="2">
        <v>499.99999999999994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550</v>
      </c>
      <c r="Y14">
        <v>4400</v>
      </c>
      <c r="Z14">
        <v>0</v>
      </c>
      <c r="AA14">
        <v>10</v>
      </c>
      <c r="AB14" t="s">
        <v>91</v>
      </c>
      <c r="AC14" t="s">
        <v>97</v>
      </c>
    </row>
    <row r="15" spans="1:29" s="12" customFormat="1" ht="18.5" customHeight="1" x14ac:dyDescent="0.55000000000000004">
      <c r="A15" s="12" t="s">
        <v>31</v>
      </c>
      <c r="B15" s="12">
        <v>5605</v>
      </c>
      <c r="C15" s="12">
        <v>5435</v>
      </c>
      <c r="D15" s="12" t="s">
        <v>39</v>
      </c>
      <c r="E15" s="12" t="s">
        <v>65</v>
      </c>
      <c r="F15" s="12">
        <v>1570073</v>
      </c>
      <c r="G15" s="12" t="s">
        <v>93</v>
      </c>
      <c r="H15" s="12" t="s">
        <v>110</v>
      </c>
      <c r="I15" s="12" t="s">
        <v>66</v>
      </c>
      <c r="J15" s="12">
        <v>8011997116</v>
      </c>
      <c r="K15" s="13" t="s">
        <v>91</v>
      </c>
      <c r="L15" s="12" t="s">
        <v>91</v>
      </c>
      <c r="M15" s="12">
        <v>5289</v>
      </c>
      <c r="N15" s="12" t="s">
        <v>67</v>
      </c>
      <c r="O15" s="12">
        <v>1</v>
      </c>
      <c r="P15" s="12">
        <v>25300</v>
      </c>
      <c r="Q15" s="14">
        <v>22999.999999999996</v>
      </c>
      <c r="R15" s="12">
        <v>0</v>
      </c>
      <c r="S15" s="12">
        <v>0</v>
      </c>
      <c r="T15" s="15">
        <v>0</v>
      </c>
      <c r="U15" s="12">
        <v>0</v>
      </c>
      <c r="V15" s="12">
        <v>0</v>
      </c>
      <c r="X15" s="12">
        <v>25300</v>
      </c>
      <c r="Y15" s="12">
        <v>25300</v>
      </c>
      <c r="Z15" s="12">
        <v>0</v>
      </c>
      <c r="AA15" s="12">
        <v>10</v>
      </c>
      <c r="AB15" s="12" t="s">
        <v>43</v>
      </c>
      <c r="AC15" s="12" t="s">
        <v>97</v>
      </c>
    </row>
    <row r="16" spans="1:29" s="12" customFormat="1" ht="18.5" customHeight="1" x14ac:dyDescent="0.55000000000000004">
      <c r="A16" s="12" t="s">
        <v>31</v>
      </c>
      <c r="B16" s="12">
        <v>5611</v>
      </c>
      <c r="C16" s="12">
        <v>5441</v>
      </c>
      <c r="D16" s="12" t="s">
        <v>45</v>
      </c>
      <c r="E16" s="12" t="s">
        <v>75</v>
      </c>
      <c r="F16" s="12">
        <v>430022</v>
      </c>
      <c r="G16" s="12" t="s">
        <v>113</v>
      </c>
      <c r="H16" s="12" t="s">
        <v>114</v>
      </c>
      <c r="I16" s="12" t="s">
        <v>76</v>
      </c>
      <c r="J16" s="12">
        <v>9064476899</v>
      </c>
      <c r="K16" s="13" t="s">
        <v>91</v>
      </c>
      <c r="L16" s="20" t="s">
        <v>41</v>
      </c>
      <c r="M16" s="12">
        <v>5481</v>
      </c>
      <c r="N16" s="12" t="s">
        <v>77</v>
      </c>
      <c r="O16" s="12">
        <v>1</v>
      </c>
      <c r="P16" s="12">
        <v>8228</v>
      </c>
      <c r="Q16" s="14">
        <v>7479.9999999999991</v>
      </c>
      <c r="R16" s="12">
        <v>0</v>
      </c>
      <c r="S16" s="12">
        <v>0</v>
      </c>
      <c r="T16" s="15">
        <v>0</v>
      </c>
      <c r="U16" s="12">
        <v>0</v>
      </c>
      <c r="V16" s="12">
        <v>0</v>
      </c>
      <c r="X16" s="12">
        <v>8228</v>
      </c>
      <c r="Y16" s="12">
        <v>8228</v>
      </c>
      <c r="Z16" s="12">
        <v>0</v>
      </c>
      <c r="AA16" s="12">
        <v>10</v>
      </c>
      <c r="AB16" s="12" t="s">
        <v>43</v>
      </c>
      <c r="AC16" s="12" t="s">
        <v>95</v>
      </c>
    </row>
    <row r="17" spans="1:29" ht="18.5" customHeight="1" x14ac:dyDescent="0.55000000000000004">
      <c r="A17" t="s">
        <v>31</v>
      </c>
      <c r="B17">
        <v>5614</v>
      </c>
      <c r="C17">
        <v>5444</v>
      </c>
      <c r="D17" s="16" t="s">
        <v>21</v>
      </c>
      <c r="E17" t="s">
        <v>86</v>
      </c>
      <c r="F17">
        <v>1080022</v>
      </c>
      <c r="G17" t="s">
        <v>93</v>
      </c>
      <c r="H17" t="s">
        <v>118</v>
      </c>
      <c r="I17" t="s">
        <v>87</v>
      </c>
      <c r="J17">
        <v>9077116718</v>
      </c>
      <c r="K17" s="1" t="s">
        <v>91</v>
      </c>
      <c r="L17" s="16" t="s">
        <v>88</v>
      </c>
      <c r="M17">
        <v>5424</v>
      </c>
      <c r="N17" t="s">
        <v>122</v>
      </c>
      <c r="O17">
        <v>1</v>
      </c>
      <c r="P17">
        <v>220</v>
      </c>
      <c r="Q17" s="2">
        <v>199.99999999999997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220</v>
      </c>
      <c r="Y17">
        <v>2310</v>
      </c>
      <c r="Z17">
        <v>0</v>
      </c>
      <c r="AA17">
        <v>10</v>
      </c>
      <c r="AB17" t="s">
        <v>36</v>
      </c>
      <c r="AC17" s="16" t="s">
        <v>119</v>
      </c>
    </row>
    <row r="18" spans="1:29" ht="18.5" customHeight="1" x14ac:dyDescent="0.55000000000000004">
      <c r="A18" t="s">
        <v>31</v>
      </c>
      <c r="B18">
        <v>5614</v>
      </c>
      <c r="C18">
        <v>5444</v>
      </c>
      <c r="D18" s="16" t="s">
        <v>21</v>
      </c>
      <c r="E18" t="s">
        <v>86</v>
      </c>
      <c r="F18">
        <v>1080022</v>
      </c>
      <c r="G18" t="s">
        <v>93</v>
      </c>
      <c r="H18" t="s">
        <v>118</v>
      </c>
      <c r="I18" t="s">
        <v>87</v>
      </c>
      <c r="J18">
        <v>9077116718</v>
      </c>
      <c r="K18" s="1" t="s">
        <v>91</v>
      </c>
      <c r="L18" s="16" t="s">
        <v>88</v>
      </c>
      <c r="M18">
        <v>5423</v>
      </c>
      <c r="N18" t="s">
        <v>123</v>
      </c>
      <c r="O18">
        <v>1</v>
      </c>
      <c r="P18">
        <v>1540</v>
      </c>
      <c r="Q18" s="2">
        <v>1400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1540</v>
      </c>
      <c r="Y18">
        <v>2310</v>
      </c>
      <c r="Z18">
        <v>0</v>
      </c>
      <c r="AA18">
        <v>10</v>
      </c>
      <c r="AB18" t="s">
        <v>36</v>
      </c>
      <c r="AC18" s="16" t="s">
        <v>119</v>
      </c>
    </row>
    <row r="19" spans="1:29" s="8" customFormat="1" ht="18.5" customHeight="1" x14ac:dyDescent="0.55000000000000004">
      <c r="A19" s="8" t="s">
        <v>31</v>
      </c>
      <c r="B19" s="8">
        <v>5614</v>
      </c>
      <c r="C19" s="8">
        <v>5444</v>
      </c>
      <c r="D19" s="18" t="s">
        <v>21</v>
      </c>
      <c r="E19" s="8" t="s">
        <v>86</v>
      </c>
      <c r="F19" s="8">
        <v>1080022</v>
      </c>
      <c r="G19" s="8" t="s">
        <v>93</v>
      </c>
      <c r="H19" s="8" t="s">
        <v>118</v>
      </c>
      <c r="I19" s="8" t="s">
        <v>87</v>
      </c>
      <c r="J19" s="8">
        <v>9077116718</v>
      </c>
      <c r="K19" s="9" t="s">
        <v>91</v>
      </c>
      <c r="L19" s="18" t="s">
        <v>88</v>
      </c>
      <c r="M19" s="8">
        <v>2540</v>
      </c>
      <c r="N19" s="8" t="s">
        <v>38</v>
      </c>
      <c r="O19" s="8">
        <v>1</v>
      </c>
      <c r="P19" s="8">
        <v>550</v>
      </c>
      <c r="Q19" s="10">
        <v>499.99999999999994</v>
      </c>
      <c r="R19" s="8">
        <v>0</v>
      </c>
      <c r="S19" s="8">
        <v>0</v>
      </c>
      <c r="T19" s="11">
        <v>0</v>
      </c>
      <c r="U19" s="8">
        <v>0</v>
      </c>
      <c r="V19" s="8">
        <v>0</v>
      </c>
      <c r="X19" s="8">
        <v>550</v>
      </c>
      <c r="Y19" s="8">
        <v>2310</v>
      </c>
      <c r="Z19" s="8">
        <v>0</v>
      </c>
      <c r="AA19" s="8">
        <v>10</v>
      </c>
      <c r="AB19" s="8" t="s">
        <v>91</v>
      </c>
      <c r="AC19" s="18" t="s">
        <v>119</v>
      </c>
    </row>
    <row r="20" spans="1:29" ht="18.5" customHeight="1" x14ac:dyDescent="0.55000000000000004">
      <c r="A20" t="s">
        <v>28</v>
      </c>
      <c r="B20">
        <v>5600</v>
      </c>
      <c r="C20">
        <v>10001332</v>
      </c>
      <c r="D20" t="s">
        <v>39</v>
      </c>
      <c r="E20" t="s">
        <v>53</v>
      </c>
      <c r="F20">
        <v>9540112</v>
      </c>
      <c r="G20" t="s">
        <v>102</v>
      </c>
      <c r="H20" t="s">
        <v>103</v>
      </c>
      <c r="I20" t="s">
        <v>91</v>
      </c>
      <c r="J20">
        <v>258661530</v>
      </c>
      <c r="K20" s="19">
        <v>46141</v>
      </c>
      <c r="L20" s="16" t="s">
        <v>54</v>
      </c>
      <c r="M20">
        <v>5424</v>
      </c>
      <c r="N20" t="s">
        <v>55</v>
      </c>
      <c r="O20">
        <v>2</v>
      </c>
      <c r="P20">
        <v>220</v>
      </c>
      <c r="Q20" s="2">
        <v>199.99999999999997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440</v>
      </c>
      <c r="Y20">
        <v>990</v>
      </c>
      <c r="Z20">
        <v>0</v>
      </c>
      <c r="AA20">
        <v>10</v>
      </c>
      <c r="AB20" t="s">
        <v>91</v>
      </c>
      <c r="AC20" t="s">
        <v>56</v>
      </c>
    </row>
    <row r="21" spans="1:29" s="8" customFormat="1" ht="18.5" customHeight="1" x14ac:dyDescent="0.55000000000000004">
      <c r="A21" s="8" t="s">
        <v>28</v>
      </c>
      <c r="B21" s="8">
        <v>5600</v>
      </c>
      <c r="C21" s="8">
        <v>10001332</v>
      </c>
      <c r="D21" s="8" t="s">
        <v>39</v>
      </c>
      <c r="E21" s="8" t="s">
        <v>53</v>
      </c>
      <c r="F21" s="8">
        <v>9540112</v>
      </c>
      <c r="G21" s="8" t="s">
        <v>102</v>
      </c>
      <c r="H21" s="8" t="s">
        <v>103</v>
      </c>
      <c r="I21" s="8" t="s">
        <v>91</v>
      </c>
      <c r="J21" s="8">
        <v>258661530</v>
      </c>
      <c r="K21" s="23">
        <v>46141</v>
      </c>
      <c r="L21" s="18" t="s">
        <v>54</v>
      </c>
      <c r="M21" s="8">
        <v>2540</v>
      </c>
      <c r="N21" s="8" t="s">
        <v>38</v>
      </c>
      <c r="O21" s="8">
        <v>1</v>
      </c>
      <c r="P21" s="8">
        <v>550</v>
      </c>
      <c r="Q21" s="10">
        <v>499.99999999999994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X21" s="8">
        <v>550</v>
      </c>
      <c r="Y21" s="8">
        <v>990</v>
      </c>
      <c r="Z21" s="8">
        <v>0</v>
      </c>
      <c r="AA21" s="8">
        <v>10</v>
      </c>
      <c r="AB21" s="8" t="s">
        <v>91</v>
      </c>
      <c r="AC21" s="8" t="s">
        <v>56</v>
      </c>
    </row>
    <row r="22" spans="1:29" ht="18.5" customHeight="1" x14ac:dyDescent="0.55000000000000004">
      <c r="A22" t="s">
        <v>31</v>
      </c>
      <c r="B22">
        <v>5612</v>
      </c>
      <c r="C22">
        <v>5442</v>
      </c>
      <c r="D22" t="s">
        <v>39</v>
      </c>
      <c r="E22" t="s">
        <v>78</v>
      </c>
      <c r="F22">
        <v>4730902</v>
      </c>
      <c r="G22" t="s">
        <v>98</v>
      </c>
      <c r="H22" t="s">
        <v>115</v>
      </c>
      <c r="I22" t="s">
        <v>79</v>
      </c>
      <c r="J22">
        <v>8086338216</v>
      </c>
      <c r="K22" s="1" t="s">
        <v>91</v>
      </c>
      <c r="L22" t="s">
        <v>91</v>
      </c>
      <c r="M22">
        <v>4815</v>
      </c>
      <c r="N22" t="s">
        <v>80</v>
      </c>
      <c r="O22">
        <v>1</v>
      </c>
      <c r="P22">
        <v>1958</v>
      </c>
      <c r="Q22" s="2">
        <v>1779.9999999999998</v>
      </c>
      <c r="R22">
        <v>0</v>
      </c>
      <c r="S22">
        <v>0</v>
      </c>
      <c r="T22" s="3">
        <v>0</v>
      </c>
      <c r="U22">
        <v>0</v>
      </c>
      <c r="V22">
        <v>0</v>
      </c>
      <c r="X22">
        <v>1958</v>
      </c>
      <c r="Y22">
        <v>3058</v>
      </c>
      <c r="Z22">
        <v>0</v>
      </c>
      <c r="AA22">
        <v>10</v>
      </c>
      <c r="AB22" t="s">
        <v>81</v>
      </c>
      <c r="AC22" s="22" t="s">
        <v>125</v>
      </c>
    </row>
    <row r="23" spans="1:29" ht="18.5" customHeight="1" x14ac:dyDescent="0.55000000000000004">
      <c r="A23" t="s">
        <v>31</v>
      </c>
      <c r="B23">
        <v>5612</v>
      </c>
      <c r="C23">
        <v>5442</v>
      </c>
      <c r="D23" t="s">
        <v>39</v>
      </c>
      <c r="E23" t="s">
        <v>78</v>
      </c>
      <c r="F23">
        <v>4730902</v>
      </c>
      <c r="G23" t="s">
        <v>98</v>
      </c>
      <c r="H23" t="s">
        <v>115</v>
      </c>
      <c r="I23" t="s">
        <v>79</v>
      </c>
      <c r="J23">
        <v>8086338216</v>
      </c>
      <c r="K23" s="1" t="s">
        <v>91</v>
      </c>
      <c r="L23" t="s">
        <v>91</v>
      </c>
      <c r="M23">
        <v>5119</v>
      </c>
      <c r="N23" s="16" t="s">
        <v>82</v>
      </c>
      <c r="O23">
        <v>1</v>
      </c>
      <c r="P23">
        <v>550</v>
      </c>
      <c r="Q23" s="2">
        <v>499.99999999999994</v>
      </c>
      <c r="R23">
        <v>0</v>
      </c>
      <c r="S23">
        <v>0</v>
      </c>
      <c r="T23" s="3">
        <v>0</v>
      </c>
      <c r="U23">
        <v>0</v>
      </c>
      <c r="V23">
        <v>0</v>
      </c>
      <c r="X23">
        <v>550</v>
      </c>
      <c r="Y23">
        <v>3058</v>
      </c>
      <c r="Z23">
        <v>0</v>
      </c>
      <c r="AA23">
        <v>10</v>
      </c>
      <c r="AB23" t="s">
        <v>83</v>
      </c>
      <c r="AC23" s="22" t="s">
        <v>125</v>
      </c>
    </row>
    <row r="24" spans="1:29" s="8" customFormat="1" ht="18.5" customHeight="1" x14ac:dyDescent="0.55000000000000004">
      <c r="A24" s="8" t="s">
        <v>31</v>
      </c>
      <c r="B24" s="8">
        <v>5612</v>
      </c>
      <c r="C24" s="8">
        <v>5442</v>
      </c>
      <c r="D24" s="8" t="s">
        <v>39</v>
      </c>
      <c r="E24" s="8" t="s">
        <v>78</v>
      </c>
      <c r="F24" s="8">
        <v>4730902</v>
      </c>
      <c r="G24" s="8" t="s">
        <v>98</v>
      </c>
      <c r="H24" s="8" t="s">
        <v>115</v>
      </c>
      <c r="I24" s="8" t="s">
        <v>79</v>
      </c>
      <c r="J24" s="8">
        <v>8086338216</v>
      </c>
      <c r="K24" s="9" t="s">
        <v>91</v>
      </c>
      <c r="L24" s="8" t="s">
        <v>91</v>
      </c>
      <c r="M24" s="8">
        <v>2540</v>
      </c>
      <c r="N24" s="8" t="s">
        <v>38</v>
      </c>
      <c r="O24" s="8">
        <v>1</v>
      </c>
      <c r="P24" s="8">
        <v>550</v>
      </c>
      <c r="Q24" s="10">
        <v>499.99999999999994</v>
      </c>
      <c r="R24" s="8">
        <v>0</v>
      </c>
      <c r="S24" s="8">
        <v>0</v>
      </c>
      <c r="T24" s="11">
        <v>0</v>
      </c>
      <c r="U24" s="8">
        <v>0</v>
      </c>
      <c r="V24" s="8">
        <v>0</v>
      </c>
      <c r="X24" s="8">
        <v>550</v>
      </c>
      <c r="Y24" s="8">
        <v>3058</v>
      </c>
      <c r="Z24" s="8">
        <v>0</v>
      </c>
      <c r="AA24" s="8">
        <v>10</v>
      </c>
      <c r="AB24" s="8" t="s">
        <v>91</v>
      </c>
      <c r="AC24" s="24" t="s">
        <v>125</v>
      </c>
    </row>
    <row r="25" spans="1:29" ht="18.5" customHeight="1" x14ac:dyDescent="0.55000000000000004">
      <c r="A25" t="s">
        <v>31</v>
      </c>
      <c r="B25">
        <v>5607</v>
      </c>
      <c r="C25">
        <v>5437</v>
      </c>
      <c r="D25" t="s">
        <v>121</v>
      </c>
      <c r="E25" t="s">
        <v>68</v>
      </c>
      <c r="F25">
        <v>4328033</v>
      </c>
      <c r="G25" t="s">
        <v>111</v>
      </c>
      <c r="H25" t="s">
        <v>112</v>
      </c>
      <c r="I25" t="s">
        <v>69</v>
      </c>
      <c r="J25">
        <v>9014587193</v>
      </c>
      <c r="K25" s="1" t="s">
        <v>91</v>
      </c>
      <c r="L25" t="s">
        <v>91</v>
      </c>
      <c r="M25">
        <v>5481</v>
      </c>
      <c r="N25" t="s">
        <v>70</v>
      </c>
      <c r="O25">
        <v>1</v>
      </c>
      <c r="P25">
        <v>8228</v>
      </c>
      <c r="Q25" s="2">
        <v>7479.9999999999991</v>
      </c>
      <c r="R25">
        <v>0</v>
      </c>
      <c r="S25">
        <v>0</v>
      </c>
      <c r="T25" s="3">
        <v>0</v>
      </c>
      <c r="U25">
        <v>0</v>
      </c>
      <c r="V25">
        <v>0</v>
      </c>
      <c r="X25">
        <v>8228</v>
      </c>
      <c r="Y25">
        <v>11528</v>
      </c>
      <c r="Z25">
        <v>0</v>
      </c>
      <c r="AA25">
        <v>10</v>
      </c>
      <c r="AB25" t="s">
        <v>71</v>
      </c>
      <c r="AC25" s="22" t="s">
        <v>124</v>
      </c>
    </row>
    <row r="26" spans="1:29" ht="18.5" customHeight="1" x14ac:dyDescent="0.55000000000000004">
      <c r="A26" t="s">
        <v>31</v>
      </c>
      <c r="B26">
        <v>5607</v>
      </c>
      <c r="C26">
        <v>5437</v>
      </c>
      <c r="D26" t="s">
        <v>121</v>
      </c>
      <c r="E26" t="s">
        <v>68</v>
      </c>
      <c r="F26">
        <v>4328033</v>
      </c>
      <c r="G26" t="s">
        <v>111</v>
      </c>
      <c r="H26" t="s">
        <v>112</v>
      </c>
      <c r="I26" t="s">
        <v>69</v>
      </c>
      <c r="J26">
        <v>9014587193</v>
      </c>
      <c r="K26" s="1" t="s">
        <v>91</v>
      </c>
      <c r="L26" t="s">
        <v>91</v>
      </c>
      <c r="M26" t="s">
        <v>72</v>
      </c>
      <c r="N26" s="16" t="s">
        <v>73</v>
      </c>
      <c r="O26">
        <v>1</v>
      </c>
      <c r="P26">
        <v>3300</v>
      </c>
      <c r="Q26" s="2">
        <v>2999.9999999999995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3300</v>
      </c>
      <c r="Y26">
        <v>11528</v>
      </c>
      <c r="Z26">
        <v>0</v>
      </c>
      <c r="AA26">
        <v>10</v>
      </c>
      <c r="AB26" t="s">
        <v>74</v>
      </c>
      <c r="AC26" s="22" t="s">
        <v>124</v>
      </c>
    </row>
    <row r="27" spans="1:29" s="12" customFormat="1" ht="18.5" customHeight="1" x14ac:dyDescent="0.55000000000000004">
      <c r="A27" s="12" t="s">
        <v>31</v>
      </c>
      <c r="B27" s="12">
        <v>5613</v>
      </c>
      <c r="C27" s="12">
        <v>5443</v>
      </c>
      <c r="D27" s="12" t="s">
        <v>45</v>
      </c>
      <c r="E27" s="12" t="s">
        <v>84</v>
      </c>
      <c r="F27" s="12">
        <v>1820033</v>
      </c>
      <c r="G27" s="12" t="s">
        <v>93</v>
      </c>
      <c r="H27" s="12" t="s">
        <v>116</v>
      </c>
      <c r="I27" s="12" t="s">
        <v>91</v>
      </c>
      <c r="J27" s="12">
        <v>8058501628</v>
      </c>
      <c r="K27" s="21">
        <v>46154</v>
      </c>
      <c r="L27" s="20" t="s">
        <v>54</v>
      </c>
      <c r="M27" s="12">
        <v>5278</v>
      </c>
      <c r="N27" s="12" t="s">
        <v>85</v>
      </c>
      <c r="O27" s="12">
        <v>1</v>
      </c>
      <c r="P27" s="12">
        <v>5478</v>
      </c>
      <c r="Q27" s="14">
        <v>4980</v>
      </c>
      <c r="R27" s="12">
        <v>0</v>
      </c>
      <c r="S27" s="12">
        <v>0</v>
      </c>
      <c r="T27" s="15">
        <v>0</v>
      </c>
      <c r="U27" s="12">
        <v>0</v>
      </c>
      <c r="V27" s="12">
        <v>0</v>
      </c>
      <c r="X27" s="12">
        <v>5478</v>
      </c>
      <c r="Y27" s="12">
        <v>5478</v>
      </c>
      <c r="Z27" s="12">
        <v>0</v>
      </c>
      <c r="AA27" s="12">
        <v>10</v>
      </c>
      <c r="AB27" s="12" t="s">
        <v>43</v>
      </c>
      <c r="AC27" s="12" t="s">
        <v>117</v>
      </c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T98" s="3" t="e">
        <f>IF(#REF!=-1*#REF!,#REF!,#REF!)</f>
        <v>#REF!</v>
      </c>
      <c r="U98" t="e">
        <f>IF(#REF!=-1*#REF!,#REF!,#REF!)</f>
        <v>#REF!</v>
      </c>
      <c r="V98" t="e">
        <f>-1*#REF!</f>
        <v>#REF!</v>
      </c>
      <c r="X98" t="e">
        <f>IF(#REF!="","",#REF!)</f>
        <v>#REF!</v>
      </c>
      <c r="Y98" t="e">
        <f>IF(#REF!="","",#REF!)</f>
        <v>#REF!</v>
      </c>
      <c r="Z98" t="e">
        <f>IF(#REF!="","",#REF!)</f>
        <v>#REF!</v>
      </c>
      <c r="AA98" t="e">
        <f>IF(#REF!="","",#REF!)</f>
        <v>#REF!</v>
      </c>
      <c r="AB98" t="e">
        <f>IF(#REF!="","",#REF!)</f>
        <v>#REF!</v>
      </c>
      <c r="AC98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2026-04-27T01:54:01Z</dcterms:modified>
</cp:coreProperties>
</file>