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CDC4C205-D8DB-4778-A9B8-C2385D8EC4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0" i="2" l="1"/>
  <c r="AC100" i="2"/>
  <c r="X100" i="2"/>
  <c r="Y100" i="2"/>
  <c r="Z100" i="2"/>
  <c r="AA100" i="2"/>
  <c r="AB100" i="2"/>
  <c r="T100" i="2"/>
  <c r="U100" i="2"/>
</calcChain>
</file>

<file path=xl/sharedStrings.xml><?xml version="1.0" encoding="utf-8"?>
<sst xmlns="http://schemas.openxmlformats.org/spreadsheetml/2006/main" count="158" uniqueCount="74">
  <si>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</si>
  <si>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</si>
  <si>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</si>
  <si>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</si>
  <si>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</si>
  <si>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</si>
  <si>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</si>
  <si>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</si>
  <si>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</si>
  <si>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</si>
  <si>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</si>
  <si>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</si>
  <si>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</si>
  <si>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</si>
  <si>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</si>
  <si>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</si>
  <si>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</si>
  <si>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</si>
  <si>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</si>
  <si>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</si>
  <si>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</si>
  <si>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</si>
  <si>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</si>
  <si>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</si>
  <si>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</si>
  <si>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</si>
  <si>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</si>
  <si>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</si>
  <si>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</si>
  <si>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</si>
  <si>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</si>
  <si>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</si>
  <si>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松本 清</t>
  </si>
  <si>
    <t>New!　OZ-DR01R</t>
  </si>
  <si>
    <t>_has_gpo:"197959"</t>
  </si>
  <si>
    <t>送料</t>
  </si>
  <si>
    <t>坂本</t>
  </si>
  <si>
    <t>午前中</t>
  </si>
  <si>
    <t>GENTOS公式ストア限定 MM-118R</t>
  </si>
  <si>
    <t>_has_gpo:"197959",【※注意事項】に同意:"Yes"</t>
  </si>
  <si>
    <t>PayPay残高等</t>
  </si>
  <si>
    <t>&amp;#58067;高取晋吾</t>
  </si>
  <si>
    <t>１９時～２１時</t>
  </si>
  <si>
    <t>配送希望時間帯は【指定あり】です。</t>
  </si>
  <si>
    <t>平田 みどり</t>
  </si>
  <si>
    <t>ドコモケータイ払い</t>
  </si>
  <si>
    <t>石川 和磨</t>
  </si>
  <si>
    <t>New!　疾風　HYT-SL専用バキュームクリーナーキット HYT-SLVC</t>
  </si>
  <si>
    <t>オリジナル電卓 TD-2020P</t>
  </si>
  <si>
    <t>渡邊 悠馬</t>
  </si>
  <si>
    <t>CLASS ONEK.O.103号室</t>
  </si>
  <si>
    <t>RX-486PB</t>
  </si>
  <si>
    <t>_has_gpo:"197959",安心保証プレミアム:"有り",安心保証プレミアムシリアルナンバー:"rx-486pb-17907397401707",_gpo_product_group:"1790739791162"</t>
  </si>
  <si>
    <t>5120-2400</t>
  </si>
  <si>
    <t>安心保証プレミアム - 2400</t>
  </si>
  <si>
    <t>_gpo_parent_product_group:"1790739791162",_gpo_field_name:"安心保証プレミアム"</t>
  </si>
  <si>
    <t>兵庫県</t>
  </si>
  <si>
    <t>尼崎市東難波町4-17-7</t>
  </si>
  <si>
    <t/>
  </si>
  <si>
    <t xml:space="preserve">自社負担クーポン利用、配送希望時間帯は【指定なし】です。 </t>
  </si>
  <si>
    <t>大阪府</t>
  </si>
  <si>
    <t>大阪市港区八幡屋4-2-2</t>
  </si>
  <si>
    <t>配送希望時間帯は【午前中（8時-12時）】です。</t>
  </si>
  <si>
    <t>愛知県</t>
  </si>
  <si>
    <t>海部郡大治町砂子字堂地791-2</t>
  </si>
  <si>
    <t>東大阪市新庄1-10-6</t>
  </si>
  <si>
    <t xml:space="preserve">配送希望時間帯は【指定なし】です。 </t>
  </si>
  <si>
    <t>広島県</t>
  </si>
  <si>
    <t>庄原市西城町大佐942</t>
  </si>
  <si>
    <t>津島市橘町4丁目88番</t>
  </si>
  <si>
    <t>OZ-DR01R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</si>
  <si>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安心保証プレミアムシリアルナンバー：rx-486pb-17907397401707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、配送希望時間帯は【指定なし】です。 </t>
    </r>
    <phoneticPr fontId="18"/>
  </si>
  <si>
    <t>後払いペイディ</t>
    <rPh sb="0" eb="2">
      <t>アトバラ</t>
    </rPh>
    <phoneticPr fontId="18"/>
  </si>
  <si>
    <t>後払いペイディ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</si>
</sst>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12" xfId="0" applyNumberFormat="1" applyFill="1" applyBorder="1">
      <alignment vertical="center"/>
    </xf>
    <xf numFmtId="0" fontId="0" fillId="33" borderId="12" xfId="0" applyFill="1" applyBorder="1">
      <alignment vertical="center"/>
    </xf>
    <xf numFmtId="0" fontId="0" fillId="33" borderId="11" xfId="0" applyFill="1" applyBorder="1" applyAlignment="1">
      <alignment horizontal="right" vertical="center"/>
    </xf>
    <xf numFmtId="0" fontId="0" fillId="33" borderId="12" xfId="0" applyFill="1" applyBorder="1" applyAlignment="1">
      <alignment horizontal="right" vertical="center"/>
    </xf>
    <xf numFmtId="0" fontId="20" fillId="33" borderId="11" xfId="0" applyFont="1" applyFill="1" applyBorder="1">
      <alignment vertical="center"/>
    </xf>
    <xf numFmtId="0" fontId="20" fillId="33" borderId="12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"/>
  <sheetViews>
    <sheetView tabSelected="1" zoomScale="80" zoomScaleNormal="8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4" sqref="B14"/>
    </sheetView>
  </sheetViews>
  <sheetFormatPr defaultRowHeight="18" x14ac:dyDescent="0.55000000000000004"/>
  <cols>
    <col min="1" max="1" width="10.08203125" customWidth="1"/>
    <col min="2" max="2" width="8.5" bestFit="1" customWidth="1"/>
    <col min="3" max="3" width="9.75" customWidth="1"/>
    <col min="4" max="4" width="18.1640625" bestFit="1" customWidth="1"/>
    <col min="5" max="5" width="16.9140625" bestFit="1" customWidth="1"/>
    <col min="6" max="6" width="14.33203125" bestFit="1" customWidth="1"/>
    <col min="7" max="7" width="8.5" bestFit="1" customWidth="1"/>
    <col min="8" max="8" width="27.33203125" bestFit="1" customWidth="1"/>
    <col min="9" max="9" width="22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65.7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71.4140625" customWidth="1"/>
    <col min="29" max="29" width="95.58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6285</v>
      </c>
      <c r="C2" s="4">
        <v>5987</v>
      </c>
      <c r="D2" s="4" t="s">
        <v>31</v>
      </c>
      <c r="E2" s="4" t="s">
        <v>32</v>
      </c>
      <c r="F2" s="4">
        <v>6600892</v>
      </c>
      <c r="G2" s="4" t="s">
        <v>56</v>
      </c>
      <c r="H2" s="4" t="s">
        <v>57</v>
      </c>
      <c r="I2" s="4" t="s">
        <v>58</v>
      </c>
      <c r="J2" s="4">
        <v>664822862</v>
      </c>
      <c r="K2" s="5" t="s">
        <v>58</v>
      </c>
      <c r="L2" s="4" t="s">
        <v>58</v>
      </c>
      <c r="M2" s="4">
        <v>5529</v>
      </c>
      <c r="N2" s="4" t="s">
        <v>33</v>
      </c>
      <c r="O2" s="4">
        <v>1</v>
      </c>
      <c r="P2" s="4">
        <v>2728</v>
      </c>
      <c r="Q2" s="6">
        <v>2480</v>
      </c>
      <c r="R2" s="4">
        <v>0</v>
      </c>
      <c r="S2" s="4">
        <v>0</v>
      </c>
      <c r="T2" s="22">
        <v>-272</v>
      </c>
      <c r="U2" s="4">
        <v>0</v>
      </c>
      <c r="V2" s="4">
        <v>0</v>
      </c>
      <c r="X2" s="4">
        <v>2728</v>
      </c>
      <c r="Y2" s="4">
        <v>3006</v>
      </c>
      <c r="Z2" s="4">
        <v>0</v>
      </c>
      <c r="AA2" s="4">
        <v>10</v>
      </c>
      <c r="AB2" s="4" t="s">
        <v>34</v>
      </c>
      <c r="AC2" s="4" t="s">
        <v>59</v>
      </c>
    </row>
    <row r="3" spans="1:29" s="8" customFormat="1" x14ac:dyDescent="0.55000000000000004">
      <c r="A3" s="8" t="s">
        <v>30</v>
      </c>
      <c r="B3" s="8">
        <v>6285</v>
      </c>
      <c r="C3" s="8">
        <v>5987</v>
      </c>
      <c r="D3" s="8" t="s">
        <v>31</v>
      </c>
      <c r="E3" s="8" t="s">
        <v>32</v>
      </c>
      <c r="F3" s="8">
        <v>6600892</v>
      </c>
      <c r="G3" s="8" t="s">
        <v>56</v>
      </c>
      <c r="H3" s="8" t="s">
        <v>57</v>
      </c>
      <c r="I3" s="8" t="s">
        <v>58</v>
      </c>
      <c r="J3" s="8">
        <v>664822862</v>
      </c>
      <c r="K3" s="9" t="s">
        <v>58</v>
      </c>
      <c r="L3" s="8" t="s">
        <v>58</v>
      </c>
      <c r="M3" s="8">
        <v>2540</v>
      </c>
      <c r="N3" s="8" t="s">
        <v>35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23">
        <v>-272</v>
      </c>
      <c r="U3" s="8">
        <v>0</v>
      </c>
      <c r="V3" s="8">
        <v>0</v>
      </c>
      <c r="X3" s="8">
        <v>550</v>
      </c>
      <c r="Y3" s="8">
        <v>3006</v>
      </c>
      <c r="Z3" s="8">
        <v>0</v>
      </c>
      <c r="AA3" s="8">
        <v>10</v>
      </c>
      <c r="AB3" s="8" t="s">
        <v>58</v>
      </c>
      <c r="AC3" s="8" t="s">
        <v>59</v>
      </c>
    </row>
    <row r="4" spans="1:29" s="12" customFormat="1" x14ac:dyDescent="0.55000000000000004">
      <c r="A4" s="12" t="s">
        <v>30</v>
      </c>
      <c r="B4" s="12">
        <v>6296</v>
      </c>
      <c r="C4" s="12">
        <v>5997</v>
      </c>
      <c r="D4" s="12" t="s">
        <v>31</v>
      </c>
      <c r="E4" s="12" t="s">
        <v>44</v>
      </c>
      <c r="F4" s="12">
        <v>5780963</v>
      </c>
      <c r="G4" s="12" t="s">
        <v>60</v>
      </c>
      <c r="H4" s="12" t="s">
        <v>65</v>
      </c>
      <c r="I4" s="12" t="s">
        <v>58</v>
      </c>
      <c r="J4" s="12">
        <v>9053667603</v>
      </c>
      <c r="K4" s="13" t="s">
        <v>58</v>
      </c>
      <c r="L4" s="12" t="s">
        <v>58</v>
      </c>
      <c r="M4" s="12">
        <v>5096</v>
      </c>
      <c r="N4" s="12" t="s">
        <v>38</v>
      </c>
      <c r="O4" s="12">
        <v>2</v>
      </c>
      <c r="P4" s="12">
        <v>4950</v>
      </c>
      <c r="Q4" s="14">
        <v>4500</v>
      </c>
      <c r="R4" s="12">
        <v>0</v>
      </c>
      <c r="S4" s="12">
        <v>0</v>
      </c>
      <c r="T4" s="15">
        <v>0</v>
      </c>
      <c r="U4" s="12">
        <v>0</v>
      </c>
      <c r="V4" s="12">
        <v>0</v>
      </c>
      <c r="X4" s="12">
        <v>9900</v>
      </c>
      <c r="Y4" s="12">
        <v>9900</v>
      </c>
      <c r="Z4" s="12">
        <v>0</v>
      </c>
      <c r="AA4" s="12">
        <v>10</v>
      </c>
      <c r="AB4" s="12" t="s">
        <v>39</v>
      </c>
      <c r="AC4" s="12" t="s">
        <v>66</v>
      </c>
    </row>
    <row r="5" spans="1:29" x14ac:dyDescent="0.55000000000000004">
      <c r="A5" t="s">
        <v>30</v>
      </c>
      <c r="B5">
        <v>6298</v>
      </c>
      <c r="C5">
        <v>5999</v>
      </c>
      <c r="D5" t="s">
        <v>45</v>
      </c>
      <c r="E5" t="s">
        <v>46</v>
      </c>
      <c r="F5">
        <v>7295722</v>
      </c>
      <c r="G5" t="s">
        <v>67</v>
      </c>
      <c r="H5" t="s">
        <v>68</v>
      </c>
      <c r="I5" t="s">
        <v>58</v>
      </c>
      <c r="J5">
        <v>9048047204</v>
      </c>
      <c r="K5" s="1" t="s">
        <v>58</v>
      </c>
      <c r="L5" t="s">
        <v>58</v>
      </c>
      <c r="M5">
        <v>5565</v>
      </c>
      <c r="N5" t="s">
        <v>47</v>
      </c>
      <c r="O5">
        <v>1</v>
      </c>
      <c r="P5">
        <v>1078</v>
      </c>
      <c r="Q5" s="2">
        <v>979.99999999999989</v>
      </c>
      <c r="R5">
        <v>0</v>
      </c>
      <c r="S5">
        <v>0</v>
      </c>
      <c r="T5" s="3">
        <v>0</v>
      </c>
      <c r="U5">
        <v>0</v>
      </c>
      <c r="V5">
        <v>0</v>
      </c>
      <c r="X5">
        <v>1078</v>
      </c>
      <c r="Y5">
        <v>2398</v>
      </c>
      <c r="Z5">
        <v>0</v>
      </c>
      <c r="AA5">
        <v>10</v>
      </c>
      <c r="AB5" t="s">
        <v>39</v>
      </c>
      <c r="AC5" t="s">
        <v>66</v>
      </c>
    </row>
    <row r="6" spans="1:29" x14ac:dyDescent="0.55000000000000004">
      <c r="A6" t="s">
        <v>30</v>
      </c>
      <c r="B6">
        <v>6298</v>
      </c>
      <c r="C6">
        <v>5999</v>
      </c>
      <c r="D6" t="s">
        <v>45</v>
      </c>
      <c r="E6" t="s">
        <v>46</v>
      </c>
      <c r="F6">
        <v>7295722</v>
      </c>
      <c r="G6" t="s">
        <v>67</v>
      </c>
      <c r="H6" t="s">
        <v>68</v>
      </c>
      <c r="I6" t="s">
        <v>58</v>
      </c>
      <c r="J6">
        <v>9048047204</v>
      </c>
      <c r="K6" s="1" t="s">
        <v>58</v>
      </c>
      <c r="L6" t="s">
        <v>58</v>
      </c>
      <c r="M6">
        <v>4473</v>
      </c>
      <c r="N6" t="s">
        <v>48</v>
      </c>
      <c r="O6">
        <v>1</v>
      </c>
      <c r="P6">
        <v>770</v>
      </c>
      <c r="Q6" s="2">
        <v>700</v>
      </c>
      <c r="R6">
        <v>0</v>
      </c>
      <c r="S6">
        <v>0</v>
      </c>
      <c r="T6" s="3">
        <v>0</v>
      </c>
      <c r="U6">
        <v>0</v>
      </c>
      <c r="V6">
        <v>0</v>
      </c>
      <c r="X6">
        <v>770</v>
      </c>
      <c r="Y6">
        <v>2398</v>
      </c>
      <c r="Z6">
        <v>0</v>
      </c>
      <c r="AA6">
        <v>10</v>
      </c>
      <c r="AB6" t="s">
        <v>34</v>
      </c>
      <c r="AC6" t="s">
        <v>66</v>
      </c>
    </row>
    <row r="7" spans="1:29" x14ac:dyDescent="0.55000000000000004">
      <c r="A7" t="s">
        <v>30</v>
      </c>
      <c r="B7">
        <v>6298</v>
      </c>
      <c r="C7">
        <v>5999</v>
      </c>
      <c r="D7" t="s">
        <v>45</v>
      </c>
      <c r="E7" t="s">
        <v>46</v>
      </c>
      <c r="F7">
        <v>7295722</v>
      </c>
      <c r="G7" t="s">
        <v>67</v>
      </c>
      <c r="H7" t="s">
        <v>68</v>
      </c>
      <c r="I7" t="s">
        <v>58</v>
      </c>
      <c r="J7">
        <v>9048047204</v>
      </c>
      <c r="K7" s="1" t="s">
        <v>58</v>
      </c>
      <c r="L7" t="s">
        <v>58</v>
      </c>
      <c r="M7">
        <v>2540</v>
      </c>
      <c r="N7" t="s">
        <v>35</v>
      </c>
      <c r="O7">
        <v>1</v>
      </c>
      <c r="P7">
        <v>550</v>
      </c>
      <c r="Q7" s="2">
        <v>499.99999999999994</v>
      </c>
      <c r="R7">
        <v>0</v>
      </c>
      <c r="S7">
        <v>0</v>
      </c>
      <c r="T7" s="3">
        <v>0</v>
      </c>
      <c r="U7">
        <v>0</v>
      </c>
      <c r="V7">
        <v>0</v>
      </c>
      <c r="X7">
        <v>550</v>
      </c>
      <c r="Y7">
        <v>2398</v>
      </c>
      <c r="Z7">
        <v>0</v>
      </c>
      <c r="AA7">
        <v>10</v>
      </c>
      <c r="AB7" t="s">
        <v>58</v>
      </c>
      <c r="AC7" t="s">
        <v>66</v>
      </c>
    </row>
    <row r="8" spans="1:29" s="4" customFormat="1" x14ac:dyDescent="0.55000000000000004">
      <c r="A8" s="4" t="s">
        <v>30</v>
      </c>
      <c r="B8" s="4">
        <v>6299</v>
      </c>
      <c r="C8" s="4">
        <v>6000</v>
      </c>
      <c r="D8" s="4" t="s">
        <v>31</v>
      </c>
      <c r="E8" s="4" t="s">
        <v>49</v>
      </c>
      <c r="F8" s="4">
        <v>4960038</v>
      </c>
      <c r="G8" s="4" t="s">
        <v>63</v>
      </c>
      <c r="H8" s="4" t="s">
        <v>69</v>
      </c>
      <c r="I8" s="4" t="s">
        <v>50</v>
      </c>
      <c r="J8" s="4">
        <v>8042637936</v>
      </c>
      <c r="K8" s="5" t="s">
        <v>58</v>
      </c>
      <c r="L8" s="4" t="s">
        <v>58</v>
      </c>
      <c r="M8" s="4">
        <v>94732</v>
      </c>
      <c r="N8" s="4" t="s">
        <v>51</v>
      </c>
      <c r="O8" s="4">
        <v>1</v>
      </c>
      <c r="P8" s="4">
        <v>6578</v>
      </c>
      <c r="Q8" s="6">
        <v>5979.9999999999991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X8" s="4">
        <v>6578</v>
      </c>
      <c r="Y8" s="4">
        <v>9218</v>
      </c>
      <c r="Z8" s="4">
        <v>0</v>
      </c>
      <c r="AA8" s="4">
        <v>10</v>
      </c>
      <c r="AB8" s="4" t="s">
        <v>52</v>
      </c>
      <c r="AC8" s="24" t="s">
        <v>71</v>
      </c>
    </row>
    <row r="9" spans="1:29" s="8" customFormat="1" x14ac:dyDescent="0.55000000000000004">
      <c r="A9" s="8" t="s">
        <v>30</v>
      </c>
      <c r="B9" s="8">
        <v>6299</v>
      </c>
      <c r="C9" s="8">
        <v>6000</v>
      </c>
      <c r="D9" s="8" t="s">
        <v>31</v>
      </c>
      <c r="E9" s="8" t="s">
        <v>49</v>
      </c>
      <c r="F9" s="8">
        <v>4960038</v>
      </c>
      <c r="G9" s="8" t="s">
        <v>63</v>
      </c>
      <c r="H9" s="8" t="s">
        <v>69</v>
      </c>
      <c r="I9" s="8" t="s">
        <v>50</v>
      </c>
      <c r="J9" s="8">
        <v>8042637936</v>
      </c>
      <c r="K9" s="9" t="s">
        <v>58</v>
      </c>
      <c r="L9" s="8" t="s">
        <v>58</v>
      </c>
      <c r="M9" s="8" t="s">
        <v>53</v>
      </c>
      <c r="N9" s="21" t="s">
        <v>54</v>
      </c>
      <c r="O9" s="8">
        <v>1</v>
      </c>
      <c r="P9" s="8">
        <v>2640</v>
      </c>
      <c r="Q9" s="10">
        <v>2400</v>
      </c>
      <c r="R9" s="8">
        <v>0</v>
      </c>
      <c r="S9" s="8">
        <v>0</v>
      </c>
      <c r="T9" s="11">
        <v>0</v>
      </c>
      <c r="U9" s="8">
        <v>0</v>
      </c>
      <c r="V9" s="8">
        <v>0</v>
      </c>
      <c r="X9" s="8">
        <v>2640</v>
      </c>
      <c r="Y9" s="8">
        <v>9218</v>
      </c>
      <c r="Z9" s="8">
        <v>0</v>
      </c>
      <c r="AA9" s="8">
        <v>10</v>
      </c>
      <c r="AB9" s="8" t="s">
        <v>55</v>
      </c>
      <c r="AC9" s="25" t="s">
        <v>71</v>
      </c>
    </row>
    <row r="10" spans="1:29" s="4" customFormat="1" x14ac:dyDescent="0.55000000000000004">
      <c r="A10" s="4" t="s">
        <v>27</v>
      </c>
      <c r="B10" s="4">
        <v>6295</v>
      </c>
      <c r="C10" s="4">
        <v>10001464</v>
      </c>
      <c r="D10" s="4" t="s">
        <v>40</v>
      </c>
      <c r="E10" s="4" t="s">
        <v>41</v>
      </c>
      <c r="F10" s="4">
        <v>4901143</v>
      </c>
      <c r="G10" s="4" t="s">
        <v>63</v>
      </c>
      <c r="H10" s="4" t="s">
        <v>64</v>
      </c>
      <c r="I10" s="4" t="s">
        <v>58</v>
      </c>
      <c r="J10" s="4">
        <v>527001279</v>
      </c>
      <c r="K10" s="18">
        <v>46297</v>
      </c>
      <c r="L10" s="19" t="s">
        <v>42</v>
      </c>
      <c r="M10" s="4">
        <v>5529</v>
      </c>
      <c r="N10" s="4" t="s">
        <v>70</v>
      </c>
      <c r="O10" s="4">
        <v>1</v>
      </c>
      <c r="P10" s="4">
        <v>2728</v>
      </c>
      <c r="Q10" s="6">
        <v>2480</v>
      </c>
      <c r="R10" s="4">
        <v>0</v>
      </c>
      <c r="S10" s="4">
        <v>0</v>
      </c>
      <c r="T10" s="7">
        <v>0</v>
      </c>
      <c r="U10" s="4">
        <v>0</v>
      </c>
      <c r="V10" s="4">
        <v>0</v>
      </c>
      <c r="X10" s="4">
        <v>2728</v>
      </c>
      <c r="Y10" s="4">
        <v>3278</v>
      </c>
      <c r="Z10" s="4">
        <v>0</v>
      </c>
      <c r="AA10" s="4">
        <v>10</v>
      </c>
      <c r="AB10" s="4" t="s">
        <v>58</v>
      </c>
      <c r="AC10" s="4" t="s">
        <v>43</v>
      </c>
    </row>
    <row r="11" spans="1:29" s="8" customFormat="1" x14ac:dyDescent="0.55000000000000004">
      <c r="A11" s="8" t="s">
        <v>27</v>
      </c>
      <c r="B11" s="8">
        <v>6295</v>
      </c>
      <c r="C11" s="8">
        <v>10001464</v>
      </c>
      <c r="D11" s="8" t="s">
        <v>40</v>
      </c>
      <c r="E11" s="8" t="s">
        <v>41</v>
      </c>
      <c r="F11" s="8">
        <v>4901143</v>
      </c>
      <c r="G11" s="8" t="s">
        <v>63</v>
      </c>
      <c r="H11" s="8" t="s">
        <v>64</v>
      </c>
      <c r="I11" s="8" t="s">
        <v>58</v>
      </c>
      <c r="J11" s="8">
        <v>527001279</v>
      </c>
      <c r="K11" s="20">
        <v>46297</v>
      </c>
      <c r="L11" s="21" t="s">
        <v>42</v>
      </c>
      <c r="M11" s="8">
        <v>2540</v>
      </c>
      <c r="N11" s="8" t="s">
        <v>35</v>
      </c>
      <c r="O11" s="8">
        <v>1</v>
      </c>
      <c r="P11" s="8">
        <v>550</v>
      </c>
      <c r="Q11" s="10">
        <v>499.99999999999994</v>
      </c>
      <c r="R11" s="8">
        <v>0</v>
      </c>
      <c r="S11" s="8">
        <v>0</v>
      </c>
      <c r="T11" s="11">
        <v>0</v>
      </c>
      <c r="U11" s="8">
        <v>0</v>
      </c>
      <c r="V11" s="8">
        <v>0</v>
      </c>
      <c r="X11" s="8">
        <v>550</v>
      </c>
      <c r="Y11" s="8">
        <v>3278</v>
      </c>
      <c r="Z11" s="8">
        <v>0</v>
      </c>
      <c r="AA11" s="8">
        <v>10</v>
      </c>
      <c r="AB11" s="8" t="s">
        <v>58</v>
      </c>
      <c r="AC11" s="8" t="s">
        <v>43</v>
      </c>
    </row>
    <row r="12" spans="1:29" x14ac:dyDescent="0.55000000000000004">
      <c r="A12" t="s">
        <v>30</v>
      </c>
      <c r="B12">
        <v>6294</v>
      </c>
      <c r="C12">
        <v>5996</v>
      </c>
      <c r="D12" t="s">
        <v>72</v>
      </c>
      <c r="E12" t="s">
        <v>36</v>
      </c>
      <c r="F12">
        <v>5520014</v>
      </c>
      <c r="G12" t="s">
        <v>60</v>
      </c>
      <c r="H12" t="s">
        <v>61</v>
      </c>
      <c r="I12" t="s">
        <v>58</v>
      </c>
      <c r="J12">
        <v>9030353293</v>
      </c>
      <c r="K12" s="16">
        <v>46304</v>
      </c>
      <c r="L12" s="17" t="s">
        <v>37</v>
      </c>
      <c r="M12">
        <v>5096</v>
      </c>
      <c r="N12" t="s">
        <v>38</v>
      </c>
      <c r="O12">
        <v>1</v>
      </c>
      <c r="P12">
        <v>4950</v>
      </c>
      <c r="Q12" s="2">
        <v>4500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4950</v>
      </c>
      <c r="Y12">
        <v>5500</v>
      </c>
      <c r="Z12">
        <v>0</v>
      </c>
      <c r="AA12">
        <v>10</v>
      </c>
      <c r="AB12" t="s">
        <v>39</v>
      </c>
      <c r="AC12" t="s">
        <v>62</v>
      </c>
    </row>
    <row r="13" spans="1:29" x14ac:dyDescent="0.55000000000000004">
      <c r="A13" t="s">
        <v>30</v>
      </c>
      <c r="B13">
        <v>6294</v>
      </c>
      <c r="C13">
        <v>5996</v>
      </c>
      <c r="D13" t="s">
        <v>73</v>
      </c>
      <c r="E13" t="s">
        <v>36</v>
      </c>
      <c r="F13">
        <v>5520014</v>
      </c>
      <c r="G13" t="s">
        <v>60</v>
      </c>
      <c r="H13" t="s">
        <v>61</v>
      </c>
      <c r="I13" t="s">
        <v>58</v>
      </c>
      <c r="J13">
        <v>9030353293</v>
      </c>
      <c r="K13" s="16">
        <v>46304</v>
      </c>
      <c r="L13" s="17" t="s">
        <v>37</v>
      </c>
      <c r="M13">
        <v>2540</v>
      </c>
      <c r="N13" t="s">
        <v>35</v>
      </c>
      <c r="O13">
        <v>1</v>
      </c>
      <c r="P13">
        <v>550</v>
      </c>
      <c r="Q13" s="2">
        <v>499.99999999999994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550</v>
      </c>
      <c r="Y13">
        <v>5500</v>
      </c>
      <c r="Z13">
        <v>0</v>
      </c>
      <c r="AA13">
        <v>10</v>
      </c>
      <c r="AB13" t="s">
        <v>58</v>
      </c>
      <c r="AC13" t="s">
        <v>62</v>
      </c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T100" s="3" t="e">
        <f>IF(#REF!=-1*#REF!,#REF!,#REF!)</f>
        <v>#REF!</v>
      </c>
      <c r="U100" t="e">
        <f>IF(#REF!=-1*#REF!,#REF!,#REF!)</f>
        <v>#REF!</v>
      </c>
      <c r="V100" t="e">
        <f>-1*#REF!</f>
        <v>#REF!</v>
      </c>
      <c r="X100" t="e">
        <f>IF(#REF!="","",#REF!)</f>
        <v>#REF!</v>
      </c>
      <c r="Y100" t="e">
        <f>IF(#REF!="","",#REF!)</f>
        <v>#REF!</v>
      </c>
      <c r="Z100" t="e">
        <f>IF(#REF!="","",#REF!)</f>
        <v>#REF!</v>
      </c>
      <c r="AA100" t="e">
        <f>IF(#REF!="","",#REF!)</f>
        <v>#REF!</v>
      </c>
      <c r="AB100" t="e">
        <f>IF(#REF!="","",#REF!)</f>
        <v>#REF!</v>
      </c>
      <c r="AC100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2026-09-30T04:41:40Z</dcterms:modified>
</cp:coreProperties>
</file>