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EFD7EB24-B1A0-4658-AE44-242C68CBD78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99" i="2" l="1"/>
  <c r="AC99" i="2"/>
  <c r="X99" i="2"/>
  <c r="Y99" i="2"/>
  <c r="Z99" i="2"/>
  <c r="AA99" i="2"/>
  <c r="AB99" i="2"/>
  <c r="T99" i="2"/>
  <c r="U99" i="2"/>
</calcChain>
</file>

<file path=xl/sharedStrings.xml><?xml version="1.0" encoding="utf-8"?>
<sst xmlns="http://schemas.openxmlformats.org/spreadsheetml/2006/main" count="228" uniqueCount="93">
  <si>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</si>
  <si>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</si>
  <si>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</si>
  <si>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</si>
  <si>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</si>
  <si>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</si>
  <si>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</si>
  <si>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</si>
  <si>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</si>
  <si>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</si>
  <si>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</si>
  <si>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</si>
  <si>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</si>
  <si>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</si>
  <si>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</si>
  <si>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</si>
  <si>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</si>
  <si>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</si>
  <si>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</si>
  <si>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</si>
  <si>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</si>
  <si>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</si>
  <si>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</si>
  <si>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</si>
  <si>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</si>
  <si>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</si>
  <si>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</si>
  <si>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</si>
  <si>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</si>
  <si>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Yahoo!ショッピング店（ライト）</t>
  </si>
  <si>
    <t>PayPay残高等</t>
  </si>
  <si>
    <t>高橋雅信</t>
  </si>
  <si>
    <t>１９時～２１時</t>
  </si>
  <si>
    <t>送料</t>
  </si>
  <si>
    <t>Shopify</t>
  </si>
  <si>
    <t>クレジットカード</t>
  </si>
  <si>
    <t>小林 幸奈</t>
  </si>
  <si>
    <t>専用充電池WS-20SB（USB Type-C充電）</t>
  </si>
  <si>
    <t>_has_gpo:"197959"</t>
  </si>
  <si>
    <t>大庭</t>
  </si>
  <si>
    <t>D棟202</t>
  </si>
  <si>
    <t>午前中</t>
  </si>
  <si>
    <t>HEAD WARS 単3電池×3本モデル用 電池蓋 CVHW-00X（マット加工）</t>
  </si>
  <si>
    <t>_has_gpo:"197959",【※注意事項】に同意:"Yes"</t>
  </si>
  <si>
    <t>足達 美奈</t>
  </si>
  <si>
    <t>アルティザ長崎水辺の森308</t>
  </si>
  <si>
    <t>GENTOSオリジナル Tシャツ　デザインB - M</t>
  </si>
  <si>
    <t>_free_product:"true",_rule_id:"free_gift_tier_0",_kite_promo_name:"2026AUGキャンペーン"</t>
  </si>
  <si>
    <t>U10</t>
  </si>
  <si>
    <t>RX-486PB</t>
  </si>
  <si>
    <t>矢野 行治</t>
  </si>
  <si>
    <t>１８時～２０時</t>
  </si>
  <si>
    <t>TX-D434R</t>
  </si>
  <si>
    <t>城 林顯</t>
  </si>
  <si>
    <t>専用充電池 SG-39SB</t>
  </si>
  <si>
    <t>石田忍</t>
  </si>
  <si>
    <t>石山ハイツ202号室</t>
  </si>
  <si>
    <t>樋口 亜紀</t>
  </si>
  <si>
    <t>藤原コーポ101(2階建て)</t>
  </si>
  <si>
    <t>GENTOSオリジナル Tシャツ　デザインB - L</t>
  </si>
  <si>
    <t>超高輝度蓄光シール　ちっこうくん　CJD-S01</t>
  </si>
  <si>
    <t>EX-RN36D</t>
  </si>
  <si>
    <t>赤木 伸行</t>
  </si>
  <si>
    <t>オハナ北習志野 608号室</t>
  </si>
  <si>
    <t>DK-R116BK</t>
  </si>
  <si>
    <t>佐々 加奈子</t>
  </si>
  <si>
    <t>HC-24BK（ブラック）</t>
  </si>
  <si>
    <t>CP-195DB（ブラック）</t>
  </si>
  <si>
    <t>東京都</t>
  </si>
  <si>
    <t>北区滝野川1-16-4</t>
  </si>
  <si>
    <t/>
  </si>
  <si>
    <t>世田谷区桜2-4-1-334</t>
  </si>
  <si>
    <t>福岡県</t>
  </si>
  <si>
    <t>北九州市小倉南区下貫4-13-33</t>
  </si>
  <si>
    <t>長崎県</t>
  </si>
  <si>
    <t>長崎市大浦町7-20</t>
  </si>
  <si>
    <t>岡山県</t>
  </si>
  <si>
    <t>倉敷市茶屋町1749-10</t>
  </si>
  <si>
    <t>大阪府</t>
  </si>
  <si>
    <t>大阪市阿倍野区文の里1-7-25</t>
  </si>
  <si>
    <t>稲城市大丸827</t>
  </si>
  <si>
    <t>宮崎県</t>
  </si>
  <si>
    <t>宮崎市佐土原町下田島8918</t>
  </si>
  <si>
    <t>千葉県</t>
  </si>
  <si>
    <t>船橋市習志野台6-3-1</t>
  </si>
  <si>
    <t>江東区豊洲4-10-3-401</t>
  </si>
  <si>
    <t>宅配Boxへ入れるようお願いします。</t>
    <rPh sb="6" eb="7">
      <t>イ</t>
    </rPh>
    <rPh sb="12" eb="13">
      <t>ネガ</t>
    </rPh>
    <phoneticPr fontId="18"/>
  </si>
  <si>
    <t>FV-STP1</t>
    <phoneticPr fontId="18"/>
  </si>
  <si>
    <t>ブロワー用 ポーチ HYT-P1</t>
    <phoneticPr fontId="18"/>
  </si>
  <si>
    <t>あと払いPaidy</t>
    <rPh sb="2" eb="3">
      <t>ハラ</t>
    </rPh>
    <phoneticPr fontId="18"/>
  </si>
  <si>
    <t>あと払いPaidy</t>
    <phoneticPr fontId="18"/>
  </si>
  <si>
    <t>モール負担クーポン値引き</t>
    <phoneticPr fontId="18"/>
  </si>
  <si>
    <t>Tシャツプレゼント（自社負担クーポンで値引き）</t>
    <rPh sb="10" eb="14">
      <t>ジシャフタン</t>
    </rPh>
    <rPh sb="19" eb="21">
      <t>ネビ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</si>
</sst>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1" xfId="0" applyFill="1" applyBorder="1">
      <alignment vertical="center"/>
    </xf>
    <xf numFmtId="0" fontId="0" fillId="33" borderId="12" xfId="0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11" xfId="0" applyNumberFormat="1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9"/>
  <sheetViews>
    <sheetView tabSelected="1" workbookViewId="0">
      <pane xSplit="3" ySplit="1" topLeftCell="D11" activePane="bottomRight" state="frozen"/>
      <selection pane="topRight" activeCell="D1" sqref="D1"/>
      <selection pane="bottomLeft" activeCell="A2" sqref="A2"/>
      <selection pane="bottomRight" activeCell="A21" sqref="A21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7.4140625" bestFit="1" customWidth="1"/>
    <col min="9" max="9" width="25.16406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6015</v>
      </c>
      <c r="C2">
        <v>10001402</v>
      </c>
      <c r="D2" t="s">
        <v>30</v>
      </c>
      <c r="E2" t="s">
        <v>31</v>
      </c>
      <c r="F2">
        <v>1140023</v>
      </c>
      <c r="G2" t="s">
        <v>68</v>
      </c>
      <c r="H2" t="s">
        <v>69</v>
      </c>
      <c r="I2" t="s">
        <v>70</v>
      </c>
      <c r="J2">
        <v>9085144721</v>
      </c>
      <c r="K2" s="21">
        <v>46246</v>
      </c>
      <c r="L2" s="16" t="s">
        <v>32</v>
      </c>
      <c r="M2">
        <v>4029</v>
      </c>
      <c r="N2" t="s">
        <v>87</v>
      </c>
      <c r="O2">
        <v>1</v>
      </c>
      <c r="P2">
        <v>330</v>
      </c>
      <c r="Q2" s="2">
        <v>300</v>
      </c>
      <c r="R2">
        <v>0</v>
      </c>
      <c r="S2">
        <v>0</v>
      </c>
      <c r="T2" s="3">
        <v>0</v>
      </c>
      <c r="U2" s="16">
        <v>-66</v>
      </c>
      <c r="V2">
        <v>0</v>
      </c>
      <c r="X2">
        <v>330</v>
      </c>
      <c r="Y2">
        <v>1474</v>
      </c>
      <c r="Z2">
        <v>0</v>
      </c>
      <c r="AA2">
        <v>10</v>
      </c>
      <c r="AB2" t="s">
        <v>70</v>
      </c>
      <c r="AC2" s="16" t="s">
        <v>91</v>
      </c>
    </row>
    <row r="3" spans="1:29" x14ac:dyDescent="0.55000000000000004">
      <c r="A3" t="s">
        <v>29</v>
      </c>
      <c r="B3">
        <v>6015</v>
      </c>
      <c r="C3">
        <v>10001402</v>
      </c>
      <c r="D3" t="s">
        <v>30</v>
      </c>
      <c r="E3" t="s">
        <v>31</v>
      </c>
      <c r="F3">
        <v>1140023</v>
      </c>
      <c r="G3" t="s">
        <v>68</v>
      </c>
      <c r="H3" t="s">
        <v>69</v>
      </c>
      <c r="I3" t="s">
        <v>70</v>
      </c>
      <c r="J3">
        <v>9085144721</v>
      </c>
      <c r="K3" s="21">
        <v>46246</v>
      </c>
      <c r="L3" s="16" t="s">
        <v>32</v>
      </c>
      <c r="M3">
        <v>4029</v>
      </c>
      <c r="N3" t="s">
        <v>87</v>
      </c>
      <c r="O3">
        <v>2</v>
      </c>
      <c r="P3">
        <v>330</v>
      </c>
      <c r="Q3" s="2">
        <v>300</v>
      </c>
      <c r="R3">
        <v>0</v>
      </c>
      <c r="S3">
        <v>0</v>
      </c>
      <c r="T3" s="3">
        <v>0</v>
      </c>
      <c r="U3" s="16">
        <v>-66</v>
      </c>
      <c r="V3">
        <v>0</v>
      </c>
      <c r="X3">
        <v>660</v>
      </c>
      <c r="Y3">
        <v>1474</v>
      </c>
      <c r="Z3">
        <v>0</v>
      </c>
      <c r="AA3">
        <v>10</v>
      </c>
      <c r="AB3" t="s">
        <v>70</v>
      </c>
    </row>
    <row r="4" spans="1:29" x14ac:dyDescent="0.55000000000000004">
      <c r="A4" s="4" t="s">
        <v>29</v>
      </c>
      <c r="B4" s="4">
        <v>6015</v>
      </c>
      <c r="C4" s="4">
        <v>10001402</v>
      </c>
      <c r="D4" s="4" t="s">
        <v>30</v>
      </c>
      <c r="E4" s="4" t="s">
        <v>31</v>
      </c>
      <c r="F4" s="4">
        <v>1140023</v>
      </c>
      <c r="G4" s="4" t="s">
        <v>68</v>
      </c>
      <c r="H4" s="4" t="s">
        <v>69</v>
      </c>
      <c r="I4" s="4" t="s">
        <v>70</v>
      </c>
      <c r="J4" s="4">
        <v>9085144721</v>
      </c>
      <c r="K4" s="22">
        <v>46246</v>
      </c>
      <c r="L4" s="19" t="s">
        <v>32</v>
      </c>
      <c r="M4" s="4">
        <v>2540</v>
      </c>
      <c r="N4" s="4" t="s">
        <v>33</v>
      </c>
      <c r="O4" s="4">
        <v>1</v>
      </c>
      <c r="P4" s="4">
        <v>550</v>
      </c>
      <c r="Q4" s="6">
        <v>499.99999999999994</v>
      </c>
      <c r="R4" s="4">
        <v>0</v>
      </c>
      <c r="S4" s="4">
        <v>0</v>
      </c>
      <c r="T4" s="7">
        <v>0</v>
      </c>
      <c r="U4" s="19">
        <v>-66</v>
      </c>
      <c r="V4" s="4">
        <v>0</v>
      </c>
      <c r="W4" s="4"/>
      <c r="X4" s="4">
        <v>550</v>
      </c>
      <c r="Y4" s="4">
        <v>1474</v>
      </c>
      <c r="Z4" s="4">
        <v>0</v>
      </c>
      <c r="AA4" s="4">
        <v>10</v>
      </c>
      <c r="AB4" s="4" t="s">
        <v>70</v>
      </c>
      <c r="AC4" s="4"/>
    </row>
    <row r="5" spans="1:29" x14ac:dyDescent="0.55000000000000004">
      <c r="A5" t="s">
        <v>34</v>
      </c>
      <c r="B5">
        <v>6016</v>
      </c>
      <c r="C5">
        <v>5778</v>
      </c>
      <c r="D5" t="s">
        <v>35</v>
      </c>
      <c r="E5" t="s">
        <v>36</v>
      </c>
      <c r="F5">
        <v>1560053</v>
      </c>
      <c r="G5" t="s">
        <v>68</v>
      </c>
      <c r="H5" t="s">
        <v>71</v>
      </c>
      <c r="I5" t="s">
        <v>70</v>
      </c>
      <c r="J5">
        <v>8084318586</v>
      </c>
      <c r="K5" s="1" t="s">
        <v>70</v>
      </c>
      <c r="L5" t="s">
        <v>70</v>
      </c>
      <c r="M5">
        <v>5335</v>
      </c>
      <c r="N5" t="s">
        <v>37</v>
      </c>
      <c r="O5">
        <v>1</v>
      </c>
      <c r="P5">
        <v>3300</v>
      </c>
      <c r="Q5" s="2">
        <v>2999.9999999999995</v>
      </c>
      <c r="R5">
        <v>0</v>
      </c>
      <c r="S5">
        <v>0</v>
      </c>
      <c r="T5" s="3">
        <v>0</v>
      </c>
      <c r="U5">
        <v>0</v>
      </c>
      <c r="V5">
        <v>0</v>
      </c>
      <c r="X5">
        <v>3300</v>
      </c>
      <c r="Y5">
        <v>3850</v>
      </c>
      <c r="Z5">
        <v>0</v>
      </c>
      <c r="AA5">
        <v>10</v>
      </c>
      <c r="AB5" t="s">
        <v>38</v>
      </c>
    </row>
    <row r="6" spans="1:29" x14ac:dyDescent="0.55000000000000004">
      <c r="A6" s="4" t="s">
        <v>34</v>
      </c>
      <c r="B6" s="4">
        <v>6016</v>
      </c>
      <c r="C6" s="4">
        <v>5778</v>
      </c>
      <c r="D6" s="4" t="s">
        <v>35</v>
      </c>
      <c r="E6" s="4" t="s">
        <v>36</v>
      </c>
      <c r="F6" s="4">
        <v>1560053</v>
      </c>
      <c r="G6" s="4" t="s">
        <v>68</v>
      </c>
      <c r="H6" s="4" t="s">
        <v>71</v>
      </c>
      <c r="I6" s="4" t="s">
        <v>70</v>
      </c>
      <c r="J6" s="4">
        <v>8084318586</v>
      </c>
      <c r="K6" s="5" t="s">
        <v>70</v>
      </c>
      <c r="L6" s="4" t="s">
        <v>70</v>
      </c>
      <c r="M6" s="4">
        <v>2540</v>
      </c>
      <c r="N6" s="4" t="s">
        <v>33</v>
      </c>
      <c r="O6" s="4">
        <v>1</v>
      </c>
      <c r="P6" s="4">
        <v>550</v>
      </c>
      <c r="Q6" s="6">
        <v>499.99999999999994</v>
      </c>
      <c r="R6" s="4">
        <v>0</v>
      </c>
      <c r="S6" s="4">
        <v>0</v>
      </c>
      <c r="T6" s="7">
        <v>0</v>
      </c>
      <c r="U6" s="4">
        <v>0</v>
      </c>
      <c r="V6" s="4">
        <v>0</v>
      </c>
      <c r="W6" s="4"/>
      <c r="X6" s="4">
        <v>550</v>
      </c>
      <c r="Y6" s="4">
        <v>3850</v>
      </c>
      <c r="Z6" s="4">
        <v>0</v>
      </c>
      <c r="AA6" s="4">
        <v>10</v>
      </c>
      <c r="AB6" s="4" t="s">
        <v>70</v>
      </c>
      <c r="AC6" s="4"/>
    </row>
    <row r="7" spans="1:29" x14ac:dyDescent="0.55000000000000004">
      <c r="A7" t="s">
        <v>34</v>
      </c>
      <c r="B7">
        <v>6017</v>
      </c>
      <c r="C7">
        <v>5779</v>
      </c>
      <c r="D7" t="s">
        <v>30</v>
      </c>
      <c r="E7" t="s">
        <v>39</v>
      </c>
      <c r="F7">
        <v>8000236</v>
      </c>
      <c r="G7" t="s">
        <v>72</v>
      </c>
      <c r="H7" t="s">
        <v>73</v>
      </c>
      <c r="I7" t="s">
        <v>40</v>
      </c>
      <c r="J7">
        <v>9072906487</v>
      </c>
      <c r="K7" s="1" t="s">
        <v>70</v>
      </c>
      <c r="L7" s="16" t="s">
        <v>41</v>
      </c>
      <c r="M7">
        <v>4130</v>
      </c>
      <c r="N7" t="s">
        <v>42</v>
      </c>
      <c r="O7">
        <v>1</v>
      </c>
      <c r="P7">
        <v>770</v>
      </c>
      <c r="Q7" s="2">
        <v>700</v>
      </c>
      <c r="R7">
        <v>0</v>
      </c>
      <c r="S7">
        <v>0</v>
      </c>
      <c r="T7" s="3">
        <v>0</v>
      </c>
      <c r="U7">
        <v>0</v>
      </c>
      <c r="V7">
        <v>0</v>
      </c>
      <c r="X7">
        <v>770</v>
      </c>
      <c r="Y7">
        <v>1320</v>
      </c>
      <c r="Z7">
        <v>0</v>
      </c>
      <c r="AA7">
        <v>10</v>
      </c>
      <c r="AB7" t="s">
        <v>43</v>
      </c>
    </row>
    <row r="8" spans="1:29" x14ac:dyDescent="0.55000000000000004">
      <c r="A8" s="4" t="s">
        <v>34</v>
      </c>
      <c r="B8" s="4">
        <v>6017</v>
      </c>
      <c r="C8" s="4">
        <v>5779</v>
      </c>
      <c r="D8" s="4" t="s">
        <v>30</v>
      </c>
      <c r="E8" s="4" t="s">
        <v>39</v>
      </c>
      <c r="F8" s="4">
        <v>8000236</v>
      </c>
      <c r="G8" s="4" t="s">
        <v>72</v>
      </c>
      <c r="H8" s="4" t="s">
        <v>73</v>
      </c>
      <c r="I8" s="4" t="s">
        <v>40</v>
      </c>
      <c r="J8" s="4">
        <v>9072906487</v>
      </c>
      <c r="K8" s="5" t="s">
        <v>70</v>
      </c>
      <c r="L8" s="19" t="s">
        <v>41</v>
      </c>
      <c r="M8" s="4">
        <v>2540</v>
      </c>
      <c r="N8" s="4" t="s">
        <v>33</v>
      </c>
      <c r="O8" s="4">
        <v>1</v>
      </c>
      <c r="P8" s="4">
        <v>550</v>
      </c>
      <c r="Q8" s="6">
        <v>499.99999999999994</v>
      </c>
      <c r="R8" s="4">
        <v>0</v>
      </c>
      <c r="S8" s="4">
        <v>0</v>
      </c>
      <c r="T8" s="7">
        <v>0</v>
      </c>
      <c r="U8" s="4">
        <v>0</v>
      </c>
      <c r="V8" s="4">
        <v>0</v>
      </c>
      <c r="W8" s="4"/>
      <c r="X8" s="4">
        <v>550</v>
      </c>
      <c r="Y8" s="4">
        <v>1320</v>
      </c>
      <c r="Z8" s="4">
        <v>0</v>
      </c>
      <c r="AA8" s="4">
        <v>10</v>
      </c>
      <c r="AB8" s="4" t="s">
        <v>70</v>
      </c>
      <c r="AC8" s="4"/>
    </row>
    <row r="9" spans="1:29" x14ac:dyDescent="0.55000000000000004">
      <c r="A9" t="s">
        <v>34</v>
      </c>
      <c r="B9">
        <v>6019</v>
      </c>
      <c r="C9">
        <v>5781</v>
      </c>
      <c r="D9" t="s">
        <v>35</v>
      </c>
      <c r="E9" t="s">
        <v>44</v>
      </c>
      <c r="F9">
        <v>8500918</v>
      </c>
      <c r="G9" t="s">
        <v>74</v>
      </c>
      <c r="H9" t="s">
        <v>75</v>
      </c>
      <c r="I9" t="s">
        <v>45</v>
      </c>
      <c r="J9">
        <v>9056534337</v>
      </c>
      <c r="K9" s="1" t="s">
        <v>70</v>
      </c>
      <c r="L9" t="s">
        <v>70</v>
      </c>
      <c r="M9">
        <v>5265</v>
      </c>
      <c r="N9" t="s">
        <v>46</v>
      </c>
      <c r="O9">
        <v>1</v>
      </c>
      <c r="P9">
        <v>3278</v>
      </c>
      <c r="Q9" s="2">
        <v>2979.9999999999995</v>
      </c>
      <c r="R9">
        <v>0</v>
      </c>
      <c r="S9">
        <v>0</v>
      </c>
      <c r="T9" s="23">
        <v>-3278</v>
      </c>
      <c r="U9">
        <v>0</v>
      </c>
      <c r="V9">
        <v>0</v>
      </c>
      <c r="X9">
        <v>3278</v>
      </c>
      <c r="Y9">
        <v>9856</v>
      </c>
      <c r="Z9">
        <v>0</v>
      </c>
      <c r="AA9">
        <v>10</v>
      </c>
      <c r="AB9" t="s">
        <v>47</v>
      </c>
      <c r="AC9" s="16" t="s">
        <v>92</v>
      </c>
    </row>
    <row r="10" spans="1:29" x14ac:dyDescent="0.55000000000000004">
      <c r="A10" t="s">
        <v>34</v>
      </c>
      <c r="B10">
        <v>6019</v>
      </c>
      <c r="C10">
        <v>5781</v>
      </c>
      <c r="D10" t="s">
        <v>35</v>
      </c>
      <c r="E10" t="s">
        <v>44</v>
      </c>
      <c r="F10">
        <v>8500918</v>
      </c>
      <c r="G10" t="s">
        <v>74</v>
      </c>
      <c r="H10" t="s">
        <v>75</v>
      </c>
      <c r="I10" t="s">
        <v>45</v>
      </c>
      <c r="J10">
        <v>9056534337</v>
      </c>
      <c r="K10" s="1" t="s">
        <v>70</v>
      </c>
      <c r="L10" t="s">
        <v>70</v>
      </c>
      <c r="M10">
        <v>5178</v>
      </c>
      <c r="N10" t="s">
        <v>48</v>
      </c>
      <c r="O10">
        <v>1</v>
      </c>
      <c r="P10">
        <v>3278</v>
      </c>
      <c r="Q10" s="2">
        <v>2979.9999999999995</v>
      </c>
      <c r="R10">
        <v>0</v>
      </c>
      <c r="S10">
        <v>0</v>
      </c>
      <c r="T10" s="23">
        <v>-3278</v>
      </c>
      <c r="U10">
        <v>0</v>
      </c>
      <c r="V10">
        <v>0</v>
      </c>
      <c r="X10">
        <v>3278</v>
      </c>
      <c r="Y10">
        <v>9856</v>
      </c>
      <c r="Z10">
        <v>0</v>
      </c>
      <c r="AA10">
        <v>10</v>
      </c>
      <c r="AB10" t="s">
        <v>38</v>
      </c>
    </row>
    <row r="11" spans="1:29" x14ac:dyDescent="0.55000000000000004">
      <c r="A11" s="4" t="s">
        <v>34</v>
      </c>
      <c r="B11" s="4">
        <v>6019</v>
      </c>
      <c r="C11" s="4">
        <v>5781</v>
      </c>
      <c r="D11" s="4" t="s">
        <v>35</v>
      </c>
      <c r="E11" s="4" t="s">
        <v>44</v>
      </c>
      <c r="F11" s="4">
        <v>8500918</v>
      </c>
      <c r="G11" s="4" t="s">
        <v>74</v>
      </c>
      <c r="H11" s="4" t="s">
        <v>75</v>
      </c>
      <c r="I11" s="4" t="s">
        <v>45</v>
      </c>
      <c r="J11" s="4">
        <v>9056534337</v>
      </c>
      <c r="K11" s="5" t="s">
        <v>70</v>
      </c>
      <c r="L11" s="4" t="s">
        <v>70</v>
      </c>
      <c r="M11" s="4">
        <v>94732</v>
      </c>
      <c r="N11" s="4" t="s">
        <v>49</v>
      </c>
      <c r="O11" s="4">
        <v>1</v>
      </c>
      <c r="P11" s="4">
        <v>6578</v>
      </c>
      <c r="Q11" s="6">
        <v>5979.9999999999991</v>
      </c>
      <c r="R11" s="4">
        <v>0</v>
      </c>
      <c r="S11" s="4">
        <v>0</v>
      </c>
      <c r="T11" s="24">
        <v>-3278</v>
      </c>
      <c r="U11" s="4">
        <v>0</v>
      </c>
      <c r="V11" s="4">
        <v>0</v>
      </c>
      <c r="W11" s="4"/>
      <c r="X11" s="4">
        <v>6578</v>
      </c>
      <c r="Y11" s="4">
        <v>9856</v>
      </c>
      <c r="Z11" s="4">
        <v>0</v>
      </c>
      <c r="AA11" s="4">
        <v>10</v>
      </c>
      <c r="AB11" s="4" t="s">
        <v>38</v>
      </c>
      <c r="AC11" s="4"/>
    </row>
    <row r="12" spans="1:29" x14ac:dyDescent="0.55000000000000004">
      <c r="A12" s="8" t="s">
        <v>34</v>
      </c>
      <c r="B12" s="8">
        <v>6021</v>
      </c>
      <c r="C12" s="8">
        <v>5783</v>
      </c>
      <c r="D12" s="8" t="s">
        <v>35</v>
      </c>
      <c r="E12" s="8" t="s">
        <v>53</v>
      </c>
      <c r="F12" s="8">
        <v>5450004</v>
      </c>
      <c r="G12" s="8" t="s">
        <v>78</v>
      </c>
      <c r="H12" s="8" t="s">
        <v>79</v>
      </c>
      <c r="I12" s="8" t="s">
        <v>70</v>
      </c>
      <c r="J12" s="8">
        <v>9039724645</v>
      </c>
      <c r="K12" s="9" t="s">
        <v>70</v>
      </c>
      <c r="L12" s="8" t="s">
        <v>70</v>
      </c>
      <c r="M12" s="8">
        <v>3663</v>
      </c>
      <c r="N12" s="8" t="s">
        <v>54</v>
      </c>
      <c r="O12" s="8">
        <v>4</v>
      </c>
      <c r="P12" s="8">
        <v>4400</v>
      </c>
      <c r="Q12" s="10">
        <v>3999.9999999999995</v>
      </c>
      <c r="R12" s="8">
        <v>0</v>
      </c>
      <c r="S12" s="8">
        <v>0</v>
      </c>
      <c r="T12" s="11">
        <v>0</v>
      </c>
      <c r="U12" s="8">
        <v>0</v>
      </c>
      <c r="V12" s="8">
        <v>0</v>
      </c>
      <c r="W12" s="8"/>
      <c r="X12" s="8">
        <v>17600</v>
      </c>
      <c r="Y12" s="8">
        <v>17600</v>
      </c>
      <c r="Z12" s="8">
        <v>0</v>
      </c>
      <c r="AA12" s="8">
        <v>10</v>
      </c>
      <c r="AB12" s="8" t="s">
        <v>38</v>
      </c>
      <c r="AC12" s="8"/>
    </row>
    <row r="13" spans="1:29" x14ac:dyDescent="0.55000000000000004">
      <c r="A13" s="12" t="s">
        <v>29</v>
      </c>
      <c r="B13" s="12">
        <v>6023</v>
      </c>
      <c r="C13" s="12">
        <v>10001403</v>
      </c>
      <c r="D13" s="12" t="s">
        <v>35</v>
      </c>
      <c r="E13" s="12" t="s">
        <v>55</v>
      </c>
      <c r="F13" s="12">
        <v>2060801</v>
      </c>
      <c r="G13" s="12" t="s">
        <v>68</v>
      </c>
      <c r="H13" s="12" t="s">
        <v>80</v>
      </c>
      <c r="I13" s="12" t="s">
        <v>56</v>
      </c>
      <c r="J13" s="12">
        <v>9032063677</v>
      </c>
      <c r="K13" s="13" t="s">
        <v>70</v>
      </c>
      <c r="L13" s="18" t="s">
        <v>32</v>
      </c>
      <c r="M13" s="12">
        <v>5488</v>
      </c>
      <c r="N13" s="12" t="s">
        <v>88</v>
      </c>
      <c r="O13" s="12">
        <v>1</v>
      </c>
      <c r="P13" s="12">
        <v>1760</v>
      </c>
      <c r="Q13" s="14">
        <v>1599.9999999999998</v>
      </c>
      <c r="R13" s="12">
        <v>0</v>
      </c>
      <c r="S13" s="12">
        <v>0</v>
      </c>
      <c r="T13" s="15">
        <v>0</v>
      </c>
      <c r="U13" s="12">
        <v>0</v>
      </c>
      <c r="V13" s="12">
        <v>0</v>
      </c>
      <c r="W13" s="12"/>
      <c r="X13" s="12">
        <v>1760</v>
      </c>
      <c r="Y13" s="12">
        <v>2310</v>
      </c>
      <c r="Z13" s="12">
        <v>0</v>
      </c>
      <c r="AA13" s="12">
        <v>10</v>
      </c>
      <c r="AB13" s="12" t="s">
        <v>70</v>
      </c>
      <c r="AC13" s="12"/>
    </row>
    <row r="14" spans="1:29" x14ac:dyDescent="0.55000000000000004">
      <c r="A14" s="4" t="s">
        <v>29</v>
      </c>
      <c r="B14" s="4">
        <v>6023</v>
      </c>
      <c r="C14" s="4">
        <v>10001403</v>
      </c>
      <c r="D14" s="4" t="s">
        <v>35</v>
      </c>
      <c r="E14" s="4" t="s">
        <v>55</v>
      </c>
      <c r="F14" s="4">
        <v>2060801</v>
      </c>
      <c r="G14" s="4" t="s">
        <v>68</v>
      </c>
      <c r="H14" s="4" t="s">
        <v>80</v>
      </c>
      <c r="I14" s="4" t="s">
        <v>56</v>
      </c>
      <c r="J14" s="4">
        <v>9032063677</v>
      </c>
      <c r="K14" s="5" t="s">
        <v>70</v>
      </c>
      <c r="L14" s="19" t="s">
        <v>32</v>
      </c>
      <c r="M14" s="4">
        <v>2540</v>
      </c>
      <c r="N14" s="4" t="s">
        <v>33</v>
      </c>
      <c r="O14" s="4">
        <v>1</v>
      </c>
      <c r="P14" s="4">
        <v>550</v>
      </c>
      <c r="Q14" s="6">
        <v>499.99999999999994</v>
      </c>
      <c r="R14" s="4">
        <v>0</v>
      </c>
      <c r="S14" s="4">
        <v>0</v>
      </c>
      <c r="T14" s="7">
        <v>0</v>
      </c>
      <c r="U14" s="4">
        <v>0</v>
      </c>
      <c r="V14" s="4">
        <v>0</v>
      </c>
      <c r="W14" s="4"/>
      <c r="X14" s="4">
        <v>550</v>
      </c>
      <c r="Y14" s="4">
        <v>2310</v>
      </c>
      <c r="Z14" s="4">
        <v>0</v>
      </c>
      <c r="AA14" s="4">
        <v>10</v>
      </c>
      <c r="AB14" s="4" t="s">
        <v>70</v>
      </c>
      <c r="AC14" s="4"/>
    </row>
    <row r="15" spans="1:29" x14ac:dyDescent="0.55000000000000004">
      <c r="A15" t="s">
        <v>34</v>
      </c>
      <c r="B15">
        <v>6024</v>
      </c>
      <c r="C15">
        <v>5785</v>
      </c>
      <c r="D15" t="s">
        <v>35</v>
      </c>
      <c r="E15" t="s">
        <v>57</v>
      </c>
      <c r="F15">
        <v>8800211</v>
      </c>
      <c r="G15" t="s">
        <v>81</v>
      </c>
      <c r="H15" t="s">
        <v>82</v>
      </c>
      <c r="I15" t="s">
        <v>58</v>
      </c>
      <c r="J15">
        <v>9028584733</v>
      </c>
      <c r="K15" s="1" t="s">
        <v>70</v>
      </c>
      <c r="L15" t="s">
        <v>70</v>
      </c>
      <c r="M15">
        <v>5266</v>
      </c>
      <c r="N15" t="s">
        <v>59</v>
      </c>
      <c r="O15">
        <v>1</v>
      </c>
      <c r="P15">
        <v>3278</v>
      </c>
      <c r="Q15" s="2">
        <v>2979.9999999999995</v>
      </c>
      <c r="R15">
        <v>0</v>
      </c>
      <c r="S15">
        <v>0</v>
      </c>
      <c r="T15" s="23">
        <v>-3278</v>
      </c>
      <c r="U15">
        <v>0</v>
      </c>
      <c r="V15">
        <v>0</v>
      </c>
      <c r="X15">
        <v>3278</v>
      </c>
      <c r="Y15">
        <v>10934</v>
      </c>
      <c r="Z15">
        <v>0</v>
      </c>
      <c r="AA15">
        <v>10</v>
      </c>
      <c r="AB15" t="s">
        <v>47</v>
      </c>
      <c r="AC15" s="16" t="s">
        <v>92</v>
      </c>
    </row>
    <row r="16" spans="1:29" x14ac:dyDescent="0.55000000000000004">
      <c r="A16" t="s">
        <v>34</v>
      </c>
      <c r="B16">
        <v>6024</v>
      </c>
      <c r="C16">
        <v>5785</v>
      </c>
      <c r="D16" t="s">
        <v>35</v>
      </c>
      <c r="E16" t="s">
        <v>57</v>
      </c>
      <c r="F16">
        <v>8800211</v>
      </c>
      <c r="G16" t="s">
        <v>81</v>
      </c>
      <c r="H16" t="s">
        <v>82</v>
      </c>
      <c r="I16" t="s">
        <v>58</v>
      </c>
      <c r="J16">
        <v>9028584733</v>
      </c>
      <c r="K16" s="1" t="s">
        <v>70</v>
      </c>
      <c r="L16" t="s">
        <v>70</v>
      </c>
      <c r="M16">
        <v>5372</v>
      </c>
      <c r="N16" t="s">
        <v>60</v>
      </c>
      <c r="O16">
        <v>2</v>
      </c>
      <c r="P16">
        <v>1628</v>
      </c>
      <c r="Q16" s="2">
        <v>1479.9999999999998</v>
      </c>
      <c r="R16">
        <v>0</v>
      </c>
      <c r="S16">
        <v>0</v>
      </c>
      <c r="T16" s="23">
        <v>-3278</v>
      </c>
      <c r="U16">
        <v>0</v>
      </c>
      <c r="V16">
        <v>0</v>
      </c>
      <c r="X16">
        <v>3256</v>
      </c>
      <c r="Y16">
        <v>10934</v>
      </c>
      <c r="Z16">
        <v>0</v>
      </c>
      <c r="AA16">
        <v>10</v>
      </c>
      <c r="AB16" t="s">
        <v>38</v>
      </c>
    </row>
    <row r="17" spans="1:29" x14ac:dyDescent="0.55000000000000004">
      <c r="A17" s="4" t="s">
        <v>34</v>
      </c>
      <c r="B17" s="4">
        <v>6024</v>
      </c>
      <c r="C17" s="4">
        <v>5785</v>
      </c>
      <c r="D17" s="4" t="s">
        <v>35</v>
      </c>
      <c r="E17" s="4" t="s">
        <v>57</v>
      </c>
      <c r="F17" s="4">
        <v>8800211</v>
      </c>
      <c r="G17" s="4" t="s">
        <v>81</v>
      </c>
      <c r="H17" s="4" t="s">
        <v>82</v>
      </c>
      <c r="I17" s="4" t="s">
        <v>58</v>
      </c>
      <c r="J17" s="4">
        <v>9028584733</v>
      </c>
      <c r="K17" s="5" t="s">
        <v>70</v>
      </c>
      <c r="L17" s="4" t="s">
        <v>70</v>
      </c>
      <c r="M17" s="4">
        <v>5202</v>
      </c>
      <c r="N17" s="4" t="s">
        <v>61</v>
      </c>
      <c r="O17" s="4">
        <v>1</v>
      </c>
      <c r="P17" s="4">
        <v>7678</v>
      </c>
      <c r="Q17" s="6">
        <v>6979.9999999999991</v>
      </c>
      <c r="R17" s="4">
        <v>0</v>
      </c>
      <c r="S17" s="4">
        <v>0</v>
      </c>
      <c r="T17" s="24">
        <v>-3278</v>
      </c>
      <c r="U17" s="4">
        <v>0</v>
      </c>
      <c r="V17" s="4">
        <v>0</v>
      </c>
      <c r="W17" s="4"/>
      <c r="X17" s="4">
        <v>7678</v>
      </c>
      <c r="Y17" s="4">
        <v>10934</v>
      </c>
      <c r="Z17" s="4">
        <v>0</v>
      </c>
      <c r="AA17" s="4">
        <v>10</v>
      </c>
      <c r="AB17" s="4" t="s">
        <v>38</v>
      </c>
      <c r="AC17" s="4"/>
    </row>
    <row r="18" spans="1:29" x14ac:dyDescent="0.55000000000000004">
      <c r="A18" s="8" t="s">
        <v>34</v>
      </c>
      <c r="B18" s="8">
        <v>6025</v>
      </c>
      <c r="C18" s="8">
        <v>5786</v>
      </c>
      <c r="D18" s="8" t="s">
        <v>35</v>
      </c>
      <c r="E18" s="8" t="s">
        <v>62</v>
      </c>
      <c r="F18" s="8">
        <v>2740063</v>
      </c>
      <c r="G18" s="8" t="s">
        <v>83</v>
      </c>
      <c r="H18" s="8" t="s">
        <v>84</v>
      </c>
      <c r="I18" s="8" t="s">
        <v>63</v>
      </c>
      <c r="J18" s="8">
        <v>9038389331</v>
      </c>
      <c r="K18" s="9" t="s">
        <v>70</v>
      </c>
      <c r="L18" s="8"/>
      <c r="M18" s="8">
        <v>5322</v>
      </c>
      <c r="N18" s="8" t="s">
        <v>64</v>
      </c>
      <c r="O18" s="8">
        <v>1</v>
      </c>
      <c r="P18" s="8">
        <v>10978</v>
      </c>
      <c r="Q18" s="10">
        <v>9980</v>
      </c>
      <c r="R18" s="8">
        <v>0</v>
      </c>
      <c r="S18" s="8">
        <v>0</v>
      </c>
      <c r="T18" s="11">
        <v>0</v>
      </c>
      <c r="U18" s="8">
        <v>0</v>
      </c>
      <c r="V18" s="8">
        <v>0</v>
      </c>
      <c r="W18" s="8"/>
      <c r="X18" s="8">
        <v>10978</v>
      </c>
      <c r="Y18" s="8">
        <v>10978</v>
      </c>
      <c r="Z18" s="8">
        <v>0</v>
      </c>
      <c r="AA18" s="8">
        <v>10</v>
      </c>
      <c r="AB18" s="8" t="s">
        <v>38</v>
      </c>
      <c r="AC18" s="17" t="s">
        <v>86</v>
      </c>
    </row>
    <row r="19" spans="1:29" x14ac:dyDescent="0.55000000000000004">
      <c r="A19" t="s">
        <v>34</v>
      </c>
      <c r="B19">
        <v>6026</v>
      </c>
      <c r="C19">
        <v>5787</v>
      </c>
      <c r="D19" t="s">
        <v>90</v>
      </c>
      <c r="E19" t="s">
        <v>65</v>
      </c>
      <c r="F19">
        <v>1350061</v>
      </c>
      <c r="G19" t="s">
        <v>68</v>
      </c>
      <c r="H19" t="s">
        <v>85</v>
      </c>
      <c r="I19" t="s">
        <v>70</v>
      </c>
      <c r="J19">
        <v>8058800742</v>
      </c>
      <c r="K19" s="1" t="s">
        <v>70</v>
      </c>
      <c r="L19" s="16" t="s">
        <v>32</v>
      </c>
      <c r="M19">
        <v>4241</v>
      </c>
      <c r="N19" t="s">
        <v>66</v>
      </c>
      <c r="O19">
        <v>1</v>
      </c>
      <c r="P19">
        <v>1408</v>
      </c>
      <c r="Q19" s="2">
        <v>1280</v>
      </c>
      <c r="R19">
        <v>0</v>
      </c>
      <c r="S19">
        <v>0</v>
      </c>
      <c r="T19" s="3">
        <v>0</v>
      </c>
      <c r="U19">
        <v>0</v>
      </c>
      <c r="V19">
        <v>0</v>
      </c>
      <c r="X19">
        <v>1408</v>
      </c>
      <c r="Y19">
        <v>6424</v>
      </c>
      <c r="Z19">
        <v>0</v>
      </c>
      <c r="AA19">
        <v>10</v>
      </c>
      <c r="AB19" t="s">
        <v>38</v>
      </c>
    </row>
    <row r="20" spans="1:29" x14ac:dyDescent="0.55000000000000004">
      <c r="A20" t="s">
        <v>34</v>
      </c>
      <c r="B20">
        <v>6026</v>
      </c>
      <c r="C20">
        <v>5787</v>
      </c>
      <c r="D20" t="s">
        <v>90</v>
      </c>
      <c r="E20" t="s">
        <v>65</v>
      </c>
      <c r="F20">
        <v>1350061</v>
      </c>
      <c r="G20" t="s">
        <v>68</v>
      </c>
      <c r="H20" t="s">
        <v>85</v>
      </c>
      <c r="I20" t="s">
        <v>70</v>
      </c>
      <c r="J20">
        <v>8058800742</v>
      </c>
      <c r="K20" s="1" t="s">
        <v>70</v>
      </c>
      <c r="L20" s="16" t="s">
        <v>32</v>
      </c>
      <c r="M20">
        <v>4638</v>
      </c>
      <c r="N20" t="s">
        <v>67</v>
      </c>
      <c r="O20">
        <v>2</v>
      </c>
      <c r="P20">
        <v>2508</v>
      </c>
      <c r="Q20" s="2">
        <v>2280</v>
      </c>
      <c r="R20">
        <v>0</v>
      </c>
      <c r="S20">
        <v>0</v>
      </c>
      <c r="T20" s="3">
        <v>0</v>
      </c>
      <c r="U20">
        <v>0</v>
      </c>
      <c r="V20">
        <v>0</v>
      </c>
      <c r="X20">
        <v>5016</v>
      </c>
      <c r="Y20">
        <v>6424</v>
      </c>
      <c r="Z20">
        <v>0</v>
      </c>
      <c r="AA20">
        <v>10</v>
      </c>
      <c r="AB20" t="s">
        <v>38</v>
      </c>
    </row>
    <row r="21" spans="1:29" x14ac:dyDescent="0.55000000000000004">
      <c r="A21" s="8" t="s">
        <v>34</v>
      </c>
      <c r="B21" s="8">
        <v>6020</v>
      </c>
      <c r="C21" s="8">
        <v>5782</v>
      </c>
      <c r="D21" s="8" t="s">
        <v>89</v>
      </c>
      <c r="E21" s="8" t="s">
        <v>50</v>
      </c>
      <c r="F21" s="8">
        <v>7101101</v>
      </c>
      <c r="G21" s="8" t="s">
        <v>76</v>
      </c>
      <c r="H21" s="8" t="s">
        <v>77</v>
      </c>
      <c r="I21" s="8" t="s">
        <v>70</v>
      </c>
      <c r="J21" s="8">
        <v>9089911035</v>
      </c>
      <c r="K21" s="20">
        <v>46263</v>
      </c>
      <c r="L21" s="17" t="s">
        <v>51</v>
      </c>
      <c r="M21" s="8">
        <v>5288</v>
      </c>
      <c r="N21" s="8" t="s">
        <v>52</v>
      </c>
      <c r="O21" s="8">
        <v>1</v>
      </c>
      <c r="P21" s="8">
        <v>19800</v>
      </c>
      <c r="Q21" s="10">
        <v>18000</v>
      </c>
      <c r="R21" s="8">
        <v>0</v>
      </c>
      <c r="S21" s="8">
        <v>0</v>
      </c>
      <c r="T21" s="11">
        <v>0</v>
      </c>
      <c r="U21" s="8">
        <v>0</v>
      </c>
      <c r="V21" s="8">
        <v>0</v>
      </c>
      <c r="W21" s="8"/>
      <c r="X21" s="8">
        <v>19800</v>
      </c>
      <c r="Y21" s="8">
        <v>19800</v>
      </c>
      <c r="Z21" s="8">
        <v>0</v>
      </c>
      <c r="AA21" s="8">
        <v>10</v>
      </c>
      <c r="AB21" s="8" t="s">
        <v>38</v>
      </c>
      <c r="AC21" s="8"/>
    </row>
    <row r="22" spans="1:29" x14ac:dyDescent="0.55000000000000004">
      <c r="K22" s="1"/>
      <c r="Q22" s="2"/>
      <c r="T22" s="3"/>
    </row>
    <row r="23" spans="1:29" x14ac:dyDescent="0.55000000000000004">
      <c r="K23" s="1"/>
      <c r="Q23" s="2"/>
      <c r="T23" s="3"/>
    </row>
    <row r="24" spans="1:29" x14ac:dyDescent="0.55000000000000004">
      <c r="K24" s="1"/>
      <c r="Q24" s="2"/>
      <c r="T24" s="3"/>
    </row>
    <row r="25" spans="1:29" x14ac:dyDescent="0.55000000000000004">
      <c r="K25" s="1"/>
      <c r="Q25" s="2"/>
      <c r="T25" s="3"/>
    </row>
    <row r="26" spans="1:29" x14ac:dyDescent="0.55000000000000004">
      <c r="K26" s="1"/>
      <c r="Q26" s="2"/>
      <c r="T26" s="3"/>
    </row>
    <row r="27" spans="1:29" x14ac:dyDescent="0.55000000000000004">
      <c r="K27" s="1"/>
      <c r="Q27" s="2"/>
      <c r="T27" s="3"/>
    </row>
    <row r="28" spans="1:29" x14ac:dyDescent="0.55000000000000004">
      <c r="K28" s="1"/>
      <c r="Q28" s="2"/>
      <c r="T28" s="3"/>
    </row>
    <row r="29" spans="1:29" x14ac:dyDescent="0.55000000000000004">
      <c r="K29" s="1"/>
      <c r="Q29" s="2"/>
      <c r="T29" s="3"/>
    </row>
    <row r="30" spans="1:29" x14ac:dyDescent="0.55000000000000004">
      <c r="K30" s="1"/>
      <c r="Q30" s="2"/>
      <c r="T30" s="3"/>
    </row>
    <row r="31" spans="1:29" x14ac:dyDescent="0.55000000000000004">
      <c r="K31" s="1"/>
      <c r="Q31" s="2"/>
      <c r="T31" s="3"/>
    </row>
    <row r="32" spans="1:29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T99" s="3" t="e">
        <f>IF(#REF!=-1*#REF!,#REF!,#REF!)</f>
        <v>#REF!</v>
      </c>
      <c r="U99" t="e">
        <f>IF(#REF!=-1*#REF!,#REF!,#REF!)</f>
        <v>#REF!</v>
      </c>
      <c r="V99" t="e">
        <f>-1*#REF!</f>
        <v>#REF!</v>
      </c>
      <c r="X99" t="e">
        <f>IF(#REF!="","",#REF!)</f>
        <v>#REF!</v>
      </c>
      <c r="Y99" t="e">
        <f>IF(#REF!="","",#REF!)</f>
        <v>#REF!</v>
      </c>
      <c r="Z99" t="e">
        <f>IF(#REF!="","",#REF!)</f>
        <v>#REF!</v>
      </c>
      <c r="AA99" t="e">
        <f>IF(#REF!="","",#REF!)</f>
        <v>#REF!</v>
      </c>
      <c r="AB99" t="e">
        <f>IF(#REF!="","",#REF!)</f>
        <v>#REF!</v>
      </c>
      <c r="AC99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2026-08-10T02:31:38Z</dcterms:modified>
</cp:coreProperties>
</file>